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Część 1 - mrożonki" sheetId="1" r:id="rId1"/>
    <sheet name="Część 2 - różne artykuły spoż." sheetId="2" r:id="rId2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<sst xmlns="http://schemas.openxmlformats.org/spreadsheetml/2006/main" count="260" uniqueCount="139">
  <si>
    <t>L.p.</t>
  </si>
  <si>
    <t>Nazwa produktu</t>
  </si>
  <si>
    <t>J.m.</t>
  </si>
  <si>
    <t>Część 1</t>
  </si>
  <si>
    <t>Część 2</t>
  </si>
  <si>
    <t>Oferowana cena jednostkowa netto w zł</t>
  </si>
  <si>
    <t>Stawka podatku VAT %</t>
  </si>
  <si>
    <t>Oferowana
cena
ogółem
netto
 w zł (iloczyn kolumy 4 i 5)</t>
  </si>
  <si>
    <t>Oferowana
cena
ogółem
brutto
 (suma kolumn 6 i 8)</t>
  </si>
  <si>
    <t>szt</t>
  </si>
  <si>
    <t>szt.</t>
  </si>
  <si>
    <t>kg</t>
  </si>
  <si>
    <t>Cukier</t>
  </si>
  <si>
    <t>Czarna porzeczka mrożona 2,5kg</t>
  </si>
  <si>
    <t xml:space="preserve">Fasola szparagowa mrożona 2,5kg         </t>
  </si>
  <si>
    <t xml:space="preserve">Groszek zielony mr. 2,5kg   </t>
  </si>
  <si>
    <t xml:space="preserve">Kasza jęczmienna 0,5 kg  </t>
  </si>
  <si>
    <t xml:space="preserve">Kalafior mrożony 2,5kg        </t>
  </si>
  <si>
    <t xml:space="preserve">Miód wielokwiatowy 400g     </t>
  </si>
  <si>
    <t xml:space="preserve">Mleczna kanapka   </t>
  </si>
  <si>
    <t xml:space="preserve">Oliwa z oliwek 1l    </t>
  </si>
  <si>
    <t>Pomidory całe puszka 400g</t>
  </si>
  <si>
    <t xml:space="preserve">Porzeczka czerwona mrożona 2,5kg </t>
  </si>
  <si>
    <t xml:space="preserve">Ryż biały      </t>
  </si>
  <si>
    <t xml:space="preserve">Sałatka szwedzka, konserwowa </t>
  </si>
  <si>
    <t xml:space="preserve">Barszcz biały instant 65g  </t>
  </si>
  <si>
    <t>Knedle z truskawkami 2,5 kg</t>
  </si>
  <si>
    <t>Galaretka, różne smaki  75g</t>
  </si>
  <si>
    <t>Kasza wiejska</t>
  </si>
  <si>
    <t>Kawa zbożowa 150g</t>
  </si>
  <si>
    <t>Kinder Bueno lub równoważne</t>
  </si>
  <si>
    <t>Kisiel różne smaki 77g</t>
  </si>
  <si>
    <t>Koncentrat pomidorowy 30% 200g</t>
  </si>
  <si>
    <t>Liść laurowy 6g</t>
  </si>
  <si>
    <t>Majeranek  14g</t>
  </si>
  <si>
    <t>Ziele angielskie  15g</t>
  </si>
  <si>
    <t xml:space="preserve">Makaron łazanki 500g   </t>
  </si>
  <si>
    <t>Makaron nitki 250g</t>
  </si>
  <si>
    <t>Mąka pszenna typ 500</t>
  </si>
  <si>
    <t>Margaryna mleczna 250g</t>
  </si>
  <si>
    <t>Musztarda kremska 180g</t>
  </si>
  <si>
    <t>Ocet 0,5l</t>
  </si>
  <si>
    <t>Olej rzepakowy uniwersalny 1l</t>
  </si>
  <si>
    <t>Oregano suszone 10g</t>
  </si>
  <si>
    <t xml:space="preserve">Papryka słodka 20g </t>
  </si>
  <si>
    <t>Pieprz czarny mielony 20g</t>
  </si>
  <si>
    <t>Płatki kukurydziane 1kg</t>
  </si>
  <si>
    <t xml:space="preserve">Mąka ziemniaczana    </t>
  </si>
  <si>
    <t>Płatki śniadaniowe - różne rodzaje (lukli, muszelki, czekoladowe, z miodem) 500g</t>
  </si>
  <si>
    <t>Proszek do pieczenia 30g</t>
  </si>
  <si>
    <t>Przyprawa do kurczaka  25g</t>
  </si>
  <si>
    <t xml:space="preserve">Przyprawa do mięsa mielonego 20g </t>
  </si>
  <si>
    <t>Przyprawa do ryb 20g</t>
  </si>
  <si>
    <t xml:space="preserve">Przyprawa warzywna Kamis lub równoważna 5kg    </t>
  </si>
  <si>
    <t>Przyprawa w płynie Magi lub równoważna 1l</t>
  </si>
  <si>
    <t xml:space="preserve">Przyprawa w płynie Kamis lub równoważna 5l   </t>
  </si>
  <si>
    <t>Przyprawa do bigosu 20g</t>
  </si>
  <si>
    <t>Przyprawa do gulaszu 20g</t>
  </si>
  <si>
    <t>Przyprawa do pieczeni 20g</t>
  </si>
  <si>
    <t>Sok pomarańczowy 1l</t>
  </si>
  <si>
    <t>Sok owocowy Leon różne smaki 200ml  lub równoważny</t>
  </si>
  <si>
    <t>Sos sałatkowy Knorr lub równoważny 9g</t>
  </si>
  <si>
    <t>Syrop malinowy 500ml</t>
  </si>
  <si>
    <t>Czosnek granulowany 25g</t>
  </si>
  <si>
    <t>Czekolada mleczna 100g</t>
  </si>
  <si>
    <t>Guma rozpuszczalna Mamba lub równoważna 4x27,5g</t>
  </si>
  <si>
    <t>Budyń różne smaki 60g</t>
  </si>
  <si>
    <t>Cukier waniliowy 32g</t>
  </si>
  <si>
    <t>Cynamon 15g</t>
  </si>
  <si>
    <t>Baton czekoladowy Chochapic lub równoważny 25g</t>
  </si>
  <si>
    <t>Baton Nesquik lub równoważny 25g</t>
  </si>
  <si>
    <t>Cukierki krówki 300g</t>
  </si>
  <si>
    <t>Krem orzechowo-czekoladowy Nutella lub równoważny 230g</t>
  </si>
  <si>
    <t>Zając świąteczny czekoladowy 60g</t>
  </si>
  <si>
    <t>Kukurydza konserwowana 340g</t>
  </si>
  <si>
    <t>Dżem truskawkowy  280g</t>
  </si>
  <si>
    <t>Dżem brzoskwiniowy 280g</t>
  </si>
  <si>
    <t>RAZEM</t>
  </si>
  <si>
    <t>Bukiet warzyw mrożony Orlemans 2,5kg lub równoważny</t>
  </si>
  <si>
    <t>Mieszanka warzywna 7-składnikowa mrożona 2,5 kg</t>
  </si>
  <si>
    <t>Sałatka wielowarzyna Paulinka lub równoważna 1,5l  (papryka, pomidor, ogórek)</t>
  </si>
  <si>
    <t>Włoszczyzna mrożona 2,5kg</t>
  </si>
  <si>
    <t>Ciasteczka Petitki Lubisie różne smaki lub równoważne 30g</t>
  </si>
  <si>
    <t>Kasza manna 1kg</t>
  </si>
  <si>
    <t>Ketchup łagodny 500g</t>
  </si>
  <si>
    <t>Lizak</t>
  </si>
  <si>
    <t xml:space="preserve">Olej słonecznikowy 1l </t>
  </si>
  <si>
    <t>Soda oczyszczona 80g</t>
  </si>
  <si>
    <t>Woda źródlana 10l</t>
  </si>
  <si>
    <t>Wafelek Prince polo lub równoważny 18g</t>
  </si>
  <si>
    <t>Ogórek konserwowy 1l</t>
  </si>
  <si>
    <t>Dżem wiśniowy 280g</t>
  </si>
  <si>
    <t>Kompotowa mieszkanka 2,5 kg</t>
  </si>
  <si>
    <t>Dżem jagodowy  280g</t>
  </si>
  <si>
    <t>Truskawka mrożona 2,5kg</t>
  </si>
  <si>
    <t xml:space="preserve">Herbata czarna 200 szt </t>
  </si>
  <si>
    <t xml:space="preserve">Herbata owocowa 50 szt </t>
  </si>
  <si>
    <t>Kakao dla dzieci 300g</t>
  </si>
  <si>
    <t>Kakao Decomoreno lub równoważne 150g</t>
  </si>
  <si>
    <t>Majonez 700g</t>
  </si>
  <si>
    <t xml:space="preserve">Makaron literki 500g        </t>
  </si>
  <si>
    <t xml:space="preserve">Makaron kokardka 500g   </t>
  </si>
  <si>
    <t xml:space="preserve">Makaron gwiazdki 500g   </t>
  </si>
  <si>
    <t xml:space="preserve">Makaron muszelki 500g   </t>
  </si>
  <si>
    <t xml:space="preserve">Makaron rurki 500g     </t>
  </si>
  <si>
    <t xml:space="preserve">Makaron spaghetti 500g   </t>
  </si>
  <si>
    <t xml:space="preserve">Makaron świderki 500g   </t>
  </si>
  <si>
    <t>Pasztet drobiowy w puszce 700g</t>
  </si>
  <si>
    <t>Przyprawa uniwersalna Kucharek lub równoważna 1kg</t>
  </si>
  <si>
    <t>Sos do spaghetti bolognese Knorr lub równoważny 46g</t>
  </si>
  <si>
    <t>Rogalik z czekoladą 7Days lub równoważny 65 g</t>
  </si>
  <si>
    <t>Rogaliki Mini 7Days lub równoważne 200 g</t>
  </si>
  <si>
    <t>Sos koperkowo-ziołowy Knorr lub równoważny 9g</t>
  </si>
  <si>
    <t>Wafelki nadziewane różne smaki 36g</t>
  </si>
  <si>
    <t>Drożdze piekarnicze 100g</t>
  </si>
  <si>
    <t>Barszcz czerwony koncentrat 300g</t>
  </si>
  <si>
    <t>Sól biała 1kg</t>
  </si>
  <si>
    <t>Jagoda mrożona 2,5 kg</t>
  </si>
  <si>
    <t>Pierogi z truskawkami mrożone</t>
  </si>
  <si>
    <t>Pierogi z serem mrożone</t>
  </si>
  <si>
    <t>Placki ziemniaczane mrożone</t>
  </si>
  <si>
    <t>Pyzy z mięsem mrożone</t>
  </si>
  <si>
    <t xml:space="preserve">Bita śmietana aerozol 250ml </t>
  </si>
  <si>
    <t>M&amp;M draże czekoladowe lub równoważne 110g</t>
  </si>
  <si>
    <t>Filet z dorsza mrożony</t>
  </si>
  <si>
    <t>Filet z mintaja mrożony</t>
  </si>
  <si>
    <t>Filet z morszczuka mrożony</t>
  </si>
  <si>
    <t>Filet z Soli mrożony</t>
  </si>
  <si>
    <t>Filet z tilapii mrożony</t>
  </si>
  <si>
    <t>Filet śledziowy w pomidorach puszka 170g</t>
  </si>
  <si>
    <r>
      <t>Wartość podatku VAT w zł (</t>
    </r>
    <r>
      <rPr>
        <b/>
        <sz val="8"/>
        <rFont val="Times New Roman"/>
        <family val="1"/>
      </rPr>
      <t>iloczyn kolumy 6 i 7)</t>
    </r>
  </si>
  <si>
    <r>
      <t xml:space="preserve">Oferowana
cena
ogółem
brutto
</t>
    </r>
    <r>
      <rPr>
        <b/>
        <sz val="8"/>
        <rFont val="Times New Roman"/>
        <family val="1"/>
      </rPr>
      <t xml:space="preserve"> (suma kolumn 6 i 8)</t>
    </r>
  </si>
  <si>
    <r>
      <t xml:space="preserve">Ilość*
</t>
    </r>
    <r>
      <rPr>
        <b/>
        <sz val="8"/>
        <rFont val="Times New Roman"/>
        <family val="1"/>
      </rPr>
      <t>*wartość szacunkowa
- może ulec zmianie w trakcie realizacji zamówienia</t>
    </r>
  </si>
  <si>
    <r>
      <t xml:space="preserve">Ilość*
</t>
    </r>
    <r>
      <rPr>
        <b/>
        <sz val="7"/>
        <rFont val="Times New Roman"/>
        <family val="1"/>
      </rPr>
      <t>*wartość szacunkowa
- może ulec zmianie w trakcie realizacji zamówienia</t>
    </r>
  </si>
  <si>
    <t>Wartość podatku VAT w zł 
(iloczyn kolumy 6 i 7)</t>
  </si>
  <si>
    <t>SZCZEGÓŁOWY KOSZT WYKONANIA ZAMÓWIENIA
Dostawa mrożonek na potrzeby Przedszkola nr 5 w Rybniku
w Zespole Szkolno-Przedszkolnym nr 5 w Rybniku</t>
  </si>
  <si>
    <t>SZCZEGÓŁOWY KOSZT WYKONANIA ZAMÓWIENIA
Dostawa różnych artykułów spożywczych na potrzeby Przedszkola nr 5 w Rybniku
 w Zespole Szkolno-Przedszkolnym nr 5 w Rybniku</t>
  </si>
  <si>
    <t>ZAŁĄCZNIK 6</t>
  </si>
  <si>
    <t>ZSP-5.251.3.2013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</si>
</sst>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</numFmts>
  <fonts count="47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60" applyFont="1" applyFill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0" fillId="0" borderId="0" xfId="60" applyAlignment="1">
      <alignment horizontal="center"/>
    </xf>
    <xf numFmtId="164" fontId="0" fillId="0" borderId="0" xfId="6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6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4" fillId="0" borderId="10" xfId="6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164" fontId="8" fillId="0" borderId="10" xfId="60" applyFont="1" applyFill="1" applyBorder="1" applyAlignment="1" applyProtection="1">
      <alignment/>
      <protection/>
    </xf>
    <xf numFmtId="164" fontId="8" fillId="0" borderId="10" xfId="6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164" fontId="8" fillId="0" borderId="10" xfId="60" applyFont="1" applyFill="1" applyBorder="1" applyAlignment="1" applyProtection="1">
      <alignment horizontal="left"/>
      <protection/>
    </xf>
    <xf numFmtId="164" fontId="8" fillId="0" borderId="10" xfId="6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6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0" xfId="60" applyFont="1" applyFill="1" applyBorder="1" applyAlignment="1" applyProtection="1">
      <alignment vertical="center"/>
      <protection/>
    </xf>
    <xf numFmtId="164" fontId="8" fillId="0" borderId="10" xfId="60" applyFont="1" applyBorder="1" applyAlignment="1">
      <alignment horizontal="center" vertical="center"/>
    </xf>
    <xf numFmtId="164" fontId="8" fillId="0" borderId="10" xfId="6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164" fontId="8" fillId="0" borderId="10" xfId="60" applyFont="1" applyFill="1" applyBorder="1" applyAlignment="1" applyProtection="1">
      <alignment horizontal="left" vertical="center"/>
      <protection/>
    </xf>
    <xf numFmtId="164" fontId="8" fillId="0" borderId="10" xfId="6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164" fontId="8" fillId="0" borderId="10" xfId="60" applyFont="1" applyFill="1" applyBorder="1" applyAlignment="1">
      <alignment/>
    </xf>
    <xf numFmtId="164" fontId="8" fillId="0" borderId="10" xfId="6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60" applyFont="1" applyFill="1" applyBorder="1" applyAlignment="1" applyProtection="1">
      <alignment horizontal="center" wrapText="1"/>
      <protection/>
    </xf>
    <xf numFmtId="164" fontId="3" fillId="0" borderId="0" xfId="60" applyFont="1" applyFill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1" fillId="0" borderId="0" xfId="6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Layout" zoomScaleNormal="75" workbookViewId="0" topLeftCell="B10">
      <selection activeCell="J1" sqref="J1"/>
    </sheetView>
  </sheetViews>
  <sheetFormatPr defaultColWidth="11.57421875" defaultRowHeight="12.75"/>
  <cols>
    <col min="1" max="1" width="1.421875" style="0" customWidth="1"/>
    <col min="2" max="2" width="5.421875" style="28" customWidth="1"/>
    <col min="3" max="3" width="49.7109375" style="5" customWidth="1"/>
    <col min="4" max="4" width="8.7109375" style="2" customWidth="1"/>
    <col min="5" max="5" width="9.7109375" style="2" customWidth="1"/>
    <col min="6" max="6" width="12.7109375" style="9" customWidth="1"/>
    <col min="7" max="7" width="14.7109375" style="0" customWidth="1"/>
    <col min="8" max="8" width="9.7109375" style="0" customWidth="1"/>
    <col min="9" max="9" width="14.7109375" style="0" customWidth="1"/>
    <col min="10" max="10" width="14.7109375" style="9" customWidth="1"/>
  </cols>
  <sheetData>
    <row r="1" spans="1:10" ht="12.75">
      <c r="A1" s="1"/>
      <c r="B1" s="27" t="s">
        <v>3</v>
      </c>
      <c r="C1" s="4"/>
      <c r="F1" s="8"/>
      <c r="G1" s="3"/>
      <c r="I1" s="27" t="s">
        <v>138</v>
      </c>
      <c r="J1" s="75" t="s">
        <v>137</v>
      </c>
    </row>
    <row r="2" spans="1:10" ht="50.25" customHeight="1">
      <c r="A2" s="65" t="s">
        <v>135</v>
      </c>
      <c r="B2" s="66"/>
      <c r="C2" s="66"/>
      <c r="D2" s="66"/>
      <c r="E2" s="66"/>
      <c r="F2" s="66"/>
      <c r="G2" s="66"/>
      <c r="H2" s="66"/>
      <c r="I2" s="66"/>
      <c r="J2" s="66"/>
    </row>
    <row r="3" spans="1:7" ht="6" customHeight="1">
      <c r="A3" s="1"/>
      <c r="C3" s="4"/>
      <c r="F3" s="8"/>
      <c r="G3" s="3"/>
    </row>
    <row r="4" spans="2:11" s="33" customFormat="1" ht="87.75" customHeight="1">
      <c r="B4" s="13" t="s">
        <v>0</v>
      </c>
      <c r="C4" s="13" t="s">
        <v>1</v>
      </c>
      <c r="D4" s="14" t="s">
        <v>2</v>
      </c>
      <c r="E4" s="13" t="s">
        <v>132</v>
      </c>
      <c r="F4" s="15" t="s">
        <v>5</v>
      </c>
      <c r="G4" s="13" t="s">
        <v>7</v>
      </c>
      <c r="H4" s="13" t="s">
        <v>6</v>
      </c>
      <c r="I4" s="13" t="s">
        <v>130</v>
      </c>
      <c r="J4" s="15" t="s">
        <v>131</v>
      </c>
      <c r="K4" s="34"/>
    </row>
    <row r="5" spans="2:11" s="33" customFormat="1" ht="14.25">
      <c r="B5" s="35">
        <v>1</v>
      </c>
      <c r="C5" s="36">
        <v>2</v>
      </c>
      <c r="D5" s="37">
        <v>3</v>
      </c>
      <c r="E5" s="37">
        <v>4</v>
      </c>
      <c r="F5" s="38">
        <v>5</v>
      </c>
      <c r="G5" s="39">
        <v>6</v>
      </c>
      <c r="H5" s="39">
        <v>7</v>
      </c>
      <c r="I5" s="39">
        <v>8</v>
      </c>
      <c r="J5" s="38">
        <v>9</v>
      </c>
      <c r="K5" s="34"/>
    </row>
    <row r="6" spans="2:11" s="33" customFormat="1" ht="17.25" customHeight="1">
      <c r="B6" s="40">
        <v>1</v>
      </c>
      <c r="C6" s="30" t="s">
        <v>78</v>
      </c>
      <c r="D6" s="41" t="s">
        <v>9</v>
      </c>
      <c r="E6" s="41">
        <v>15</v>
      </c>
      <c r="F6" s="42"/>
      <c r="G6" s="43">
        <f>E6*F6</f>
        <v>0</v>
      </c>
      <c r="H6" s="42"/>
      <c r="I6" s="44">
        <f>G6*H6</f>
        <v>0</v>
      </c>
      <c r="J6" s="44">
        <f>E6*F6</f>
        <v>0</v>
      </c>
      <c r="K6" s="34"/>
    </row>
    <row r="7" spans="2:11" s="33" customFormat="1" ht="17.25" customHeight="1">
      <c r="B7" s="40">
        <v>2</v>
      </c>
      <c r="C7" s="30" t="s">
        <v>13</v>
      </c>
      <c r="D7" s="41" t="s">
        <v>9</v>
      </c>
      <c r="E7" s="41">
        <v>20</v>
      </c>
      <c r="F7" s="42"/>
      <c r="G7" s="43">
        <f aca="true" t="shared" si="0" ref="G7:G26">E7*F7</f>
        <v>0</v>
      </c>
      <c r="H7" s="42"/>
      <c r="I7" s="44">
        <f aca="true" t="shared" si="1" ref="I7:I26">G7*H7</f>
        <v>0</v>
      </c>
      <c r="J7" s="44">
        <f aca="true" t="shared" si="2" ref="J7:J26">E7*F7</f>
        <v>0</v>
      </c>
      <c r="K7" s="34"/>
    </row>
    <row r="8" spans="2:11" s="33" customFormat="1" ht="17.25" customHeight="1">
      <c r="B8" s="40">
        <v>3</v>
      </c>
      <c r="C8" s="30" t="s">
        <v>14</v>
      </c>
      <c r="D8" s="41" t="s">
        <v>9</v>
      </c>
      <c r="E8" s="41">
        <v>10</v>
      </c>
      <c r="F8" s="44"/>
      <c r="G8" s="43">
        <f t="shared" si="0"/>
        <v>0</v>
      </c>
      <c r="H8" s="45"/>
      <c r="I8" s="44">
        <f t="shared" si="1"/>
        <v>0</v>
      </c>
      <c r="J8" s="44">
        <f t="shared" si="2"/>
        <v>0</v>
      </c>
      <c r="K8" s="34"/>
    </row>
    <row r="9" spans="2:10" s="46" customFormat="1" ht="17.25" customHeight="1">
      <c r="B9" s="40">
        <v>4</v>
      </c>
      <c r="C9" s="31" t="s">
        <v>124</v>
      </c>
      <c r="D9" s="41" t="s">
        <v>11</v>
      </c>
      <c r="E9" s="41">
        <v>20</v>
      </c>
      <c r="F9" s="47"/>
      <c r="G9" s="43">
        <f t="shared" si="0"/>
        <v>0</v>
      </c>
      <c r="H9" s="47"/>
      <c r="I9" s="44">
        <f t="shared" si="1"/>
        <v>0</v>
      </c>
      <c r="J9" s="44">
        <f t="shared" si="2"/>
        <v>0</v>
      </c>
    </row>
    <row r="10" spans="2:10" s="46" customFormat="1" ht="17.25" customHeight="1">
      <c r="B10" s="40">
        <v>5</v>
      </c>
      <c r="C10" s="31" t="s">
        <v>125</v>
      </c>
      <c r="D10" s="41" t="s">
        <v>11</v>
      </c>
      <c r="E10" s="41">
        <v>30</v>
      </c>
      <c r="F10" s="47"/>
      <c r="G10" s="43">
        <f t="shared" si="0"/>
        <v>0</v>
      </c>
      <c r="H10" s="47"/>
      <c r="I10" s="44">
        <f t="shared" si="1"/>
        <v>0</v>
      </c>
      <c r="J10" s="44">
        <f t="shared" si="2"/>
        <v>0</v>
      </c>
    </row>
    <row r="11" spans="2:10" s="46" customFormat="1" ht="17.25" customHeight="1">
      <c r="B11" s="40">
        <v>6</v>
      </c>
      <c r="C11" s="24" t="s">
        <v>126</v>
      </c>
      <c r="D11" s="41" t="s">
        <v>11</v>
      </c>
      <c r="E11" s="41">
        <v>60</v>
      </c>
      <c r="F11" s="48"/>
      <c r="G11" s="43">
        <f t="shared" si="0"/>
        <v>0</v>
      </c>
      <c r="H11" s="31"/>
      <c r="I11" s="44">
        <f t="shared" si="1"/>
        <v>0</v>
      </c>
      <c r="J11" s="44">
        <f t="shared" si="2"/>
        <v>0</v>
      </c>
    </row>
    <row r="12" spans="2:10" s="46" customFormat="1" ht="17.25" customHeight="1">
      <c r="B12" s="40">
        <v>7</v>
      </c>
      <c r="C12" s="24" t="s">
        <v>127</v>
      </c>
      <c r="D12" s="41" t="s">
        <v>11</v>
      </c>
      <c r="E12" s="41">
        <v>10</v>
      </c>
      <c r="F12" s="48"/>
      <c r="G12" s="43">
        <f t="shared" si="0"/>
        <v>0</v>
      </c>
      <c r="H12" s="31"/>
      <c r="I12" s="44">
        <f t="shared" si="1"/>
        <v>0</v>
      </c>
      <c r="J12" s="44">
        <f t="shared" si="2"/>
        <v>0</v>
      </c>
    </row>
    <row r="13" spans="2:10" s="46" customFormat="1" ht="17.25" customHeight="1">
      <c r="B13" s="40">
        <v>8</v>
      </c>
      <c r="C13" s="24" t="s">
        <v>128</v>
      </c>
      <c r="D13" s="41" t="s">
        <v>11</v>
      </c>
      <c r="E13" s="41">
        <v>10</v>
      </c>
      <c r="F13" s="48"/>
      <c r="G13" s="43">
        <f t="shared" si="0"/>
        <v>0</v>
      </c>
      <c r="H13" s="31"/>
      <c r="I13" s="44">
        <f t="shared" si="1"/>
        <v>0</v>
      </c>
      <c r="J13" s="44">
        <f t="shared" si="2"/>
        <v>0</v>
      </c>
    </row>
    <row r="14" spans="2:11" s="33" customFormat="1" ht="17.25" customHeight="1">
      <c r="B14" s="40">
        <v>9</v>
      </c>
      <c r="C14" s="30" t="s">
        <v>15</v>
      </c>
      <c r="D14" s="41" t="s">
        <v>9</v>
      </c>
      <c r="E14" s="41">
        <v>2</v>
      </c>
      <c r="F14" s="44"/>
      <c r="G14" s="43">
        <f t="shared" si="0"/>
        <v>0</v>
      </c>
      <c r="H14" s="45"/>
      <c r="I14" s="44">
        <f t="shared" si="1"/>
        <v>0</v>
      </c>
      <c r="J14" s="44">
        <f t="shared" si="2"/>
        <v>0</v>
      </c>
      <c r="K14" s="34"/>
    </row>
    <row r="15" spans="2:11" s="33" customFormat="1" ht="17.25" customHeight="1">
      <c r="B15" s="40">
        <v>10</v>
      </c>
      <c r="C15" s="30" t="s">
        <v>117</v>
      </c>
      <c r="D15" s="41" t="s">
        <v>9</v>
      </c>
      <c r="E15" s="49">
        <v>2</v>
      </c>
      <c r="F15" s="44"/>
      <c r="G15" s="43">
        <f t="shared" si="0"/>
        <v>0</v>
      </c>
      <c r="H15" s="45"/>
      <c r="I15" s="44">
        <f t="shared" si="1"/>
        <v>0</v>
      </c>
      <c r="J15" s="44">
        <f t="shared" si="2"/>
        <v>0</v>
      </c>
      <c r="K15" s="34"/>
    </row>
    <row r="16" spans="2:11" s="33" customFormat="1" ht="17.25" customHeight="1">
      <c r="B16" s="40">
        <v>11</v>
      </c>
      <c r="C16" s="30" t="s">
        <v>17</v>
      </c>
      <c r="D16" s="41" t="s">
        <v>9</v>
      </c>
      <c r="E16" s="41">
        <v>15</v>
      </c>
      <c r="F16" s="44"/>
      <c r="G16" s="43">
        <f t="shared" si="0"/>
        <v>0</v>
      </c>
      <c r="H16" s="45"/>
      <c r="I16" s="44">
        <f t="shared" si="1"/>
        <v>0</v>
      </c>
      <c r="J16" s="44">
        <f t="shared" si="2"/>
        <v>0</v>
      </c>
      <c r="K16" s="34"/>
    </row>
    <row r="17" spans="2:11" s="33" customFormat="1" ht="17.25" customHeight="1">
      <c r="B17" s="40">
        <v>12</v>
      </c>
      <c r="C17" s="30" t="s">
        <v>26</v>
      </c>
      <c r="D17" s="41" t="s">
        <v>9</v>
      </c>
      <c r="E17" s="41">
        <v>5</v>
      </c>
      <c r="F17" s="44"/>
      <c r="G17" s="43">
        <f t="shared" si="0"/>
        <v>0</v>
      </c>
      <c r="H17" s="45"/>
      <c r="I17" s="44">
        <f t="shared" si="1"/>
        <v>0</v>
      </c>
      <c r="J17" s="44">
        <f t="shared" si="2"/>
        <v>0</v>
      </c>
      <c r="K17" s="34"/>
    </row>
    <row r="18" spans="2:11" s="33" customFormat="1" ht="17.25" customHeight="1">
      <c r="B18" s="40">
        <v>13</v>
      </c>
      <c r="C18" s="30" t="s">
        <v>92</v>
      </c>
      <c r="D18" s="41" t="s">
        <v>9</v>
      </c>
      <c r="E18" s="41">
        <v>20</v>
      </c>
      <c r="F18" s="44"/>
      <c r="G18" s="43">
        <f t="shared" si="0"/>
        <v>0</v>
      </c>
      <c r="H18" s="45"/>
      <c r="I18" s="44">
        <f t="shared" si="1"/>
        <v>0</v>
      </c>
      <c r="J18" s="44">
        <f t="shared" si="2"/>
        <v>0</v>
      </c>
      <c r="K18" s="34"/>
    </row>
    <row r="19" spans="2:11" s="33" customFormat="1" ht="17.25" customHeight="1">
      <c r="B19" s="40">
        <v>14</v>
      </c>
      <c r="C19" s="32" t="s">
        <v>79</v>
      </c>
      <c r="D19" s="41" t="s">
        <v>11</v>
      </c>
      <c r="E19" s="41">
        <v>10</v>
      </c>
      <c r="F19" s="44"/>
      <c r="G19" s="43">
        <f t="shared" si="0"/>
        <v>0</v>
      </c>
      <c r="H19" s="45"/>
      <c r="I19" s="44">
        <f t="shared" si="1"/>
        <v>0</v>
      </c>
      <c r="J19" s="44">
        <f t="shared" si="2"/>
        <v>0</v>
      </c>
      <c r="K19" s="34"/>
    </row>
    <row r="20" spans="2:11" s="33" customFormat="1" ht="17.25" customHeight="1">
      <c r="B20" s="40">
        <v>15</v>
      </c>
      <c r="C20" s="30" t="s">
        <v>118</v>
      </c>
      <c r="D20" s="41" t="s">
        <v>11</v>
      </c>
      <c r="E20" s="41">
        <v>30</v>
      </c>
      <c r="F20" s="44"/>
      <c r="G20" s="43">
        <f t="shared" si="0"/>
        <v>0</v>
      </c>
      <c r="H20" s="45"/>
      <c r="I20" s="44">
        <f t="shared" si="1"/>
        <v>0</v>
      </c>
      <c r="J20" s="44">
        <f t="shared" si="2"/>
        <v>0</v>
      </c>
      <c r="K20" s="34"/>
    </row>
    <row r="21" spans="2:11" s="33" customFormat="1" ht="17.25" customHeight="1">
      <c r="B21" s="40">
        <v>16</v>
      </c>
      <c r="C21" s="30" t="s">
        <v>119</v>
      </c>
      <c r="D21" s="41" t="s">
        <v>11</v>
      </c>
      <c r="E21" s="41">
        <v>30</v>
      </c>
      <c r="F21" s="44"/>
      <c r="G21" s="43">
        <f t="shared" si="0"/>
        <v>0</v>
      </c>
      <c r="H21" s="45"/>
      <c r="I21" s="44">
        <f t="shared" si="1"/>
        <v>0</v>
      </c>
      <c r="J21" s="44">
        <f t="shared" si="2"/>
        <v>0</v>
      </c>
      <c r="K21" s="34"/>
    </row>
    <row r="22" spans="2:11" s="33" customFormat="1" ht="17.25" customHeight="1">
      <c r="B22" s="40">
        <v>17</v>
      </c>
      <c r="C22" s="30" t="s">
        <v>120</v>
      </c>
      <c r="D22" s="41" t="s">
        <v>9</v>
      </c>
      <c r="E22" s="41">
        <v>150</v>
      </c>
      <c r="F22" s="44"/>
      <c r="G22" s="43">
        <f t="shared" si="0"/>
        <v>0</v>
      </c>
      <c r="H22" s="45"/>
      <c r="I22" s="44">
        <f t="shared" si="1"/>
        <v>0</v>
      </c>
      <c r="J22" s="44">
        <f t="shared" si="2"/>
        <v>0</v>
      </c>
      <c r="K22" s="34"/>
    </row>
    <row r="23" spans="2:11" s="33" customFormat="1" ht="17.25" customHeight="1">
      <c r="B23" s="40">
        <v>18</v>
      </c>
      <c r="C23" s="30" t="s">
        <v>22</v>
      </c>
      <c r="D23" s="41" t="s">
        <v>9</v>
      </c>
      <c r="E23" s="41">
        <v>2</v>
      </c>
      <c r="F23" s="44"/>
      <c r="G23" s="43">
        <f t="shared" si="0"/>
        <v>0</v>
      </c>
      <c r="H23" s="45"/>
      <c r="I23" s="44">
        <f t="shared" si="1"/>
        <v>0</v>
      </c>
      <c r="J23" s="44">
        <f t="shared" si="2"/>
        <v>0</v>
      </c>
      <c r="K23" s="34"/>
    </row>
    <row r="24" spans="2:11" s="33" customFormat="1" ht="17.25" customHeight="1">
      <c r="B24" s="40">
        <v>19</v>
      </c>
      <c r="C24" s="30" t="s">
        <v>121</v>
      </c>
      <c r="D24" s="41" t="s">
        <v>11</v>
      </c>
      <c r="E24" s="41">
        <v>60</v>
      </c>
      <c r="F24" s="44"/>
      <c r="G24" s="43">
        <f t="shared" si="0"/>
        <v>0</v>
      </c>
      <c r="H24" s="45"/>
      <c r="I24" s="44">
        <f t="shared" si="1"/>
        <v>0</v>
      </c>
      <c r="J24" s="44">
        <f t="shared" si="2"/>
        <v>0</v>
      </c>
      <c r="K24" s="34"/>
    </row>
    <row r="25" spans="2:11" s="33" customFormat="1" ht="17.25" customHeight="1">
      <c r="B25" s="40">
        <v>20</v>
      </c>
      <c r="C25" s="32" t="s">
        <v>94</v>
      </c>
      <c r="D25" s="41" t="s">
        <v>9</v>
      </c>
      <c r="E25" s="41">
        <v>10</v>
      </c>
      <c r="F25" s="44"/>
      <c r="G25" s="43">
        <f t="shared" si="0"/>
        <v>0</v>
      </c>
      <c r="H25" s="45"/>
      <c r="I25" s="44">
        <f t="shared" si="1"/>
        <v>0</v>
      </c>
      <c r="J25" s="44">
        <f t="shared" si="2"/>
        <v>0</v>
      </c>
      <c r="K25" s="34"/>
    </row>
    <row r="26" spans="2:11" s="33" customFormat="1" ht="17.25" customHeight="1">
      <c r="B26" s="40">
        <v>21</v>
      </c>
      <c r="C26" s="30" t="s">
        <v>81</v>
      </c>
      <c r="D26" s="41" t="s">
        <v>9</v>
      </c>
      <c r="E26" s="41">
        <v>40</v>
      </c>
      <c r="F26" s="44"/>
      <c r="G26" s="43">
        <f t="shared" si="0"/>
        <v>0</v>
      </c>
      <c r="H26" s="45"/>
      <c r="I26" s="44">
        <f t="shared" si="1"/>
        <v>0</v>
      </c>
      <c r="J26" s="44">
        <f t="shared" si="2"/>
        <v>0</v>
      </c>
      <c r="K26" s="34"/>
    </row>
    <row r="27" spans="2:10" s="33" customFormat="1" ht="18" customHeight="1">
      <c r="B27" s="67" t="s">
        <v>77</v>
      </c>
      <c r="C27" s="68"/>
      <c r="D27" s="68"/>
      <c r="E27" s="68"/>
      <c r="F27" s="69"/>
      <c r="G27" s="50">
        <f>SUM(G6:G26)</f>
        <v>0</v>
      </c>
      <c r="H27" s="50">
        <f>SUM(H6:H26)</f>
        <v>0</v>
      </c>
      <c r="I27" s="50">
        <f>SUM(I6:I26)</f>
        <v>0</v>
      </c>
      <c r="J27" s="50">
        <f>SUM(J6:J26)</f>
        <v>0</v>
      </c>
    </row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</sheetData>
  <sheetProtection selectLockedCells="1" selectUnlockedCells="1"/>
  <mergeCells count="2">
    <mergeCell ref="A2:J2"/>
    <mergeCell ref="B27:F27"/>
  </mergeCells>
  <printOptions horizontalCentered="1"/>
  <pageMargins left="0.2362204724409449" right="0.2362204724409449" top="0.2362204724409449" bottom="0.35433070866141736" header="0" footer="0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103"/>
  <sheetViews>
    <sheetView tabSelected="1" view="pageLayout" zoomScaleNormal="75" workbookViewId="0" topLeftCell="A1">
      <selection activeCell="C4" sqref="C4"/>
    </sheetView>
  </sheetViews>
  <sheetFormatPr defaultColWidth="9.140625" defaultRowHeight="12.75"/>
  <cols>
    <col min="1" max="1" width="1.421875" style="0" customWidth="1"/>
    <col min="2" max="2" width="6.57421875" style="1" customWidth="1"/>
    <col min="3" max="3" width="49.57421875" style="7" customWidth="1"/>
    <col min="4" max="4" width="8.7109375" style="2" customWidth="1"/>
    <col min="5" max="5" width="9.7109375" style="2" customWidth="1"/>
    <col min="6" max="6" width="12.57421875" style="0" customWidth="1"/>
    <col min="7" max="7" width="14.7109375" style="2" customWidth="1"/>
    <col min="8" max="8" width="9.421875" style="0" customWidth="1"/>
    <col min="9" max="10" width="14.7109375" style="0" customWidth="1"/>
    <col min="13" max="13" width="9.140625" style="9" customWidth="1"/>
    <col min="14" max="14" width="9.7109375" style="9" bestFit="1" customWidth="1"/>
  </cols>
  <sheetData>
    <row r="1" ht="15.75">
      <c r="C1" s="64" t="s">
        <v>4</v>
      </c>
    </row>
    <row r="2" spans="2:10" ht="54" customHeight="1">
      <c r="B2" s="70" t="s">
        <v>136</v>
      </c>
      <c r="C2" s="71"/>
      <c r="D2" s="71"/>
      <c r="E2" s="71"/>
      <c r="F2" s="71"/>
      <c r="G2" s="71"/>
      <c r="H2" s="71"/>
      <c r="I2" s="71"/>
      <c r="J2" s="71"/>
    </row>
    <row r="4" spans="2:10" ht="93" customHeight="1">
      <c r="B4" s="13" t="s">
        <v>0</v>
      </c>
      <c r="C4" s="51" t="s">
        <v>1</v>
      </c>
      <c r="D4" s="13" t="s">
        <v>2</v>
      </c>
      <c r="E4" s="13" t="s">
        <v>133</v>
      </c>
      <c r="F4" s="13" t="s">
        <v>5</v>
      </c>
      <c r="G4" s="13" t="s">
        <v>7</v>
      </c>
      <c r="H4" s="13" t="s">
        <v>6</v>
      </c>
      <c r="I4" s="13" t="s">
        <v>134</v>
      </c>
      <c r="J4" s="13" t="s">
        <v>8</v>
      </c>
    </row>
    <row r="5" spans="2:10" ht="12.75">
      <c r="B5" s="29">
        <v>1</v>
      </c>
      <c r="C5" s="52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</row>
    <row r="6" spans="2:14" s="11" customFormat="1" ht="17.25" customHeight="1">
      <c r="B6" s="53">
        <v>1</v>
      </c>
      <c r="C6" s="54" t="s">
        <v>25</v>
      </c>
      <c r="D6" s="25" t="s">
        <v>9</v>
      </c>
      <c r="E6" s="25">
        <v>10</v>
      </c>
      <c r="F6" s="55"/>
      <c r="G6" s="56">
        <f>E6*F6</f>
        <v>0</v>
      </c>
      <c r="H6" s="18"/>
      <c r="I6" s="55">
        <f>G6*H6</f>
        <v>0</v>
      </c>
      <c r="J6" s="19">
        <f aca="true" t="shared" si="0" ref="J6:J69">E6*F6</f>
        <v>0</v>
      </c>
      <c r="M6" s="12"/>
      <c r="N6" s="12"/>
    </row>
    <row r="7" spans="2:14" s="11" customFormat="1" ht="17.25" customHeight="1">
      <c r="B7" s="53">
        <v>2</v>
      </c>
      <c r="C7" s="54" t="s">
        <v>115</v>
      </c>
      <c r="D7" s="25" t="s">
        <v>9</v>
      </c>
      <c r="E7" s="25">
        <v>50</v>
      </c>
      <c r="F7" s="55"/>
      <c r="G7" s="56">
        <f aca="true" t="shared" si="1" ref="G7:G70">E7*F7</f>
        <v>0</v>
      </c>
      <c r="H7" s="18"/>
      <c r="I7" s="55">
        <f aca="true" t="shared" si="2" ref="I7:I70">G7*H7</f>
        <v>0</v>
      </c>
      <c r="J7" s="19">
        <f t="shared" si="0"/>
        <v>0</v>
      </c>
      <c r="M7" s="12"/>
      <c r="N7" s="12"/>
    </row>
    <row r="8" spans="2:10" ht="17.25" customHeight="1">
      <c r="B8" s="53">
        <v>3</v>
      </c>
      <c r="C8" s="57" t="s">
        <v>69</v>
      </c>
      <c r="D8" s="17" t="s">
        <v>9</v>
      </c>
      <c r="E8" s="17">
        <v>225</v>
      </c>
      <c r="F8" s="18"/>
      <c r="G8" s="56">
        <f t="shared" si="1"/>
        <v>0</v>
      </c>
      <c r="H8" s="18"/>
      <c r="I8" s="55">
        <f t="shared" si="2"/>
        <v>0</v>
      </c>
      <c r="J8" s="19">
        <f t="shared" si="0"/>
        <v>0</v>
      </c>
    </row>
    <row r="9" spans="2:10" ht="17.25" customHeight="1">
      <c r="B9" s="53">
        <v>4</v>
      </c>
      <c r="C9" s="57" t="s">
        <v>70</v>
      </c>
      <c r="D9" s="17" t="s">
        <v>9</v>
      </c>
      <c r="E9" s="17">
        <v>225</v>
      </c>
      <c r="F9" s="18"/>
      <c r="G9" s="56">
        <f t="shared" si="1"/>
        <v>0</v>
      </c>
      <c r="H9" s="18"/>
      <c r="I9" s="55">
        <f t="shared" si="2"/>
        <v>0</v>
      </c>
      <c r="J9" s="19">
        <f t="shared" si="0"/>
        <v>0</v>
      </c>
    </row>
    <row r="10" spans="2:10" ht="17.25" customHeight="1">
      <c r="B10" s="53">
        <v>5</v>
      </c>
      <c r="C10" s="57" t="s">
        <v>122</v>
      </c>
      <c r="D10" s="17" t="s">
        <v>9</v>
      </c>
      <c r="E10" s="17">
        <v>10</v>
      </c>
      <c r="F10" s="18"/>
      <c r="G10" s="56">
        <f t="shared" si="1"/>
        <v>0</v>
      </c>
      <c r="H10" s="18"/>
      <c r="I10" s="55">
        <f t="shared" si="2"/>
        <v>0</v>
      </c>
      <c r="J10" s="19">
        <f t="shared" si="0"/>
        <v>0</v>
      </c>
    </row>
    <row r="11" spans="2:10" ht="17.25" customHeight="1">
      <c r="B11" s="53">
        <v>6</v>
      </c>
      <c r="C11" s="57" t="s">
        <v>66</v>
      </c>
      <c r="D11" s="17" t="s">
        <v>9</v>
      </c>
      <c r="E11" s="17">
        <v>200</v>
      </c>
      <c r="F11" s="18"/>
      <c r="G11" s="56">
        <f t="shared" si="1"/>
        <v>0</v>
      </c>
      <c r="H11" s="18"/>
      <c r="I11" s="55">
        <f t="shared" si="2"/>
        <v>0</v>
      </c>
      <c r="J11" s="19">
        <f t="shared" si="0"/>
        <v>0</v>
      </c>
    </row>
    <row r="12" spans="2:10" ht="17.25" customHeight="1">
      <c r="B12" s="53">
        <v>7</v>
      </c>
      <c r="C12" s="57" t="s">
        <v>82</v>
      </c>
      <c r="D12" s="17" t="s">
        <v>9</v>
      </c>
      <c r="E12" s="25">
        <v>2000</v>
      </c>
      <c r="F12" s="18"/>
      <c r="G12" s="56">
        <f t="shared" si="1"/>
        <v>0</v>
      </c>
      <c r="H12" s="18"/>
      <c r="I12" s="55">
        <f t="shared" si="2"/>
        <v>0</v>
      </c>
      <c r="J12" s="19">
        <f t="shared" si="0"/>
        <v>0</v>
      </c>
    </row>
    <row r="13" spans="2:10" ht="17.25" customHeight="1">
      <c r="B13" s="53">
        <v>8</v>
      </c>
      <c r="C13" s="57" t="s">
        <v>12</v>
      </c>
      <c r="D13" s="17" t="s">
        <v>11</v>
      </c>
      <c r="E13" s="17">
        <v>600</v>
      </c>
      <c r="F13" s="18"/>
      <c r="G13" s="56">
        <f t="shared" si="1"/>
        <v>0</v>
      </c>
      <c r="H13" s="18"/>
      <c r="I13" s="55">
        <f t="shared" si="2"/>
        <v>0</v>
      </c>
      <c r="J13" s="19">
        <f t="shared" si="0"/>
        <v>0</v>
      </c>
    </row>
    <row r="14" spans="2:10" ht="17.25" customHeight="1">
      <c r="B14" s="53">
        <v>9</v>
      </c>
      <c r="C14" s="57" t="s">
        <v>67</v>
      </c>
      <c r="D14" s="17" t="s">
        <v>9</v>
      </c>
      <c r="E14" s="17">
        <v>100</v>
      </c>
      <c r="F14" s="18"/>
      <c r="G14" s="56">
        <f t="shared" si="1"/>
        <v>0</v>
      </c>
      <c r="H14" s="18"/>
      <c r="I14" s="55">
        <f t="shared" si="2"/>
        <v>0</v>
      </c>
      <c r="J14" s="19">
        <f t="shared" si="0"/>
        <v>0</v>
      </c>
    </row>
    <row r="15" spans="2:10" ht="17.25" customHeight="1">
      <c r="B15" s="53">
        <v>10</v>
      </c>
      <c r="C15" s="54" t="s">
        <v>71</v>
      </c>
      <c r="D15" s="17" t="s">
        <v>9</v>
      </c>
      <c r="E15" s="17">
        <v>150</v>
      </c>
      <c r="F15" s="18"/>
      <c r="G15" s="56">
        <f t="shared" si="1"/>
        <v>0</v>
      </c>
      <c r="H15" s="18"/>
      <c r="I15" s="55">
        <f t="shared" si="2"/>
        <v>0</v>
      </c>
      <c r="J15" s="19">
        <f t="shared" si="0"/>
        <v>0</v>
      </c>
    </row>
    <row r="16" spans="2:10" ht="17.25" customHeight="1">
      <c r="B16" s="53">
        <v>11</v>
      </c>
      <c r="C16" s="57" t="s">
        <v>68</v>
      </c>
      <c r="D16" s="17" t="s">
        <v>9</v>
      </c>
      <c r="E16" s="17">
        <v>20</v>
      </c>
      <c r="F16" s="18"/>
      <c r="G16" s="56">
        <f t="shared" si="1"/>
        <v>0</v>
      </c>
      <c r="H16" s="18"/>
      <c r="I16" s="55">
        <f t="shared" si="2"/>
        <v>0</v>
      </c>
      <c r="J16" s="19">
        <f t="shared" si="0"/>
        <v>0</v>
      </c>
    </row>
    <row r="17" spans="2:10" ht="17.25" customHeight="1">
      <c r="B17" s="53">
        <v>12</v>
      </c>
      <c r="C17" s="57" t="s">
        <v>64</v>
      </c>
      <c r="D17" s="17" t="s">
        <v>9</v>
      </c>
      <c r="E17" s="25">
        <v>100</v>
      </c>
      <c r="F17" s="18"/>
      <c r="G17" s="56">
        <f t="shared" si="1"/>
        <v>0</v>
      </c>
      <c r="H17" s="18"/>
      <c r="I17" s="55">
        <f t="shared" si="2"/>
        <v>0</v>
      </c>
      <c r="J17" s="19">
        <f t="shared" si="0"/>
        <v>0</v>
      </c>
    </row>
    <row r="18" spans="2:10" ht="17.25" customHeight="1">
      <c r="B18" s="53">
        <v>13</v>
      </c>
      <c r="C18" s="57" t="s">
        <v>63</v>
      </c>
      <c r="D18" s="17" t="s">
        <v>9</v>
      </c>
      <c r="E18" s="17">
        <v>10</v>
      </c>
      <c r="F18" s="18"/>
      <c r="G18" s="56">
        <f t="shared" si="1"/>
        <v>0</v>
      </c>
      <c r="H18" s="18"/>
      <c r="I18" s="55">
        <f t="shared" si="2"/>
        <v>0</v>
      </c>
      <c r="J18" s="19">
        <f t="shared" si="0"/>
        <v>0</v>
      </c>
    </row>
    <row r="19" spans="2:10" ht="17.25" customHeight="1">
      <c r="B19" s="53">
        <v>14</v>
      </c>
      <c r="C19" s="57" t="s">
        <v>114</v>
      </c>
      <c r="D19" s="17" t="s">
        <v>9</v>
      </c>
      <c r="E19" s="17">
        <v>60</v>
      </c>
      <c r="F19" s="18"/>
      <c r="G19" s="56">
        <f t="shared" si="1"/>
        <v>0</v>
      </c>
      <c r="H19" s="18"/>
      <c r="I19" s="55">
        <f t="shared" si="2"/>
        <v>0</v>
      </c>
      <c r="J19" s="19">
        <f t="shared" si="0"/>
        <v>0</v>
      </c>
    </row>
    <row r="20" spans="2:14" ht="17.25" customHeight="1">
      <c r="B20" s="53">
        <v>15</v>
      </c>
      <c r="C20" s="16" t="s">
        <v>91</v>
      </c>
      <c r="D20" s="17" t="s">
        <v>9</v>
      </c>
      <c r="E20" s="17">
        <v>40</v>
      </c>
      <c r="F20" s="19"/>
      <c r="G20" s="56">
        <f t="shared" si="1"/>
        <v>0</v>
      </c>
      <c r="H20" s="20"/>
      <c r="I20" s="55">
        <f t="shared" si="2"/>
        <v>0</v>
      </c>
      <c r="J20" s="19">
        <f t="shared" si="0"/>
        <v>0</v>
      </c>
      <c r="K20" s="10"/>
      <c r="M20"/>
      <c r="N20"/>
    </row>
    <row r="21" spans="2:14" ht="17.25" customHeight="1">
      <c r="B21" s="53">
        <v>16</v>
      </c>
      <c r="C21" s="16" t="s">
        <v>76</v>
      </c>
      <c r="D21" s="17" t="s">
        <v>9</v>
      </c>
      <c r="E21" s="17">
        <v>40</v>
      </c>
      <c r="F21" s="19"/>
      <c r="G21" s="56">
        <f t="shared" si="1"/>
        <v>0</v>
      </c>
      <c r="H21" s="20"/>
      <c r="I21" s="55">
        <f t="shared" si="2"/>
        <v>0</v>
      </c>
      <c r="J21" s="19">
        <f t="shared" si="0"/>
        <v>0</v>
      </c>
      <c r="K21" s="10"/>
      <c r="M21"/>
      <c r="N21"/>
    </row>
    <row r="22" spans="2:14" ht="17.25" customHeight="1">
      <c r="B22" s="53">
        <v>17</v>
      </c>
      <c r="C22" s="16" t="s">
        <v>93</v>
      </c>
      <c r="D22" s="17" t="s">
        <v>9</v>
      </c>
      <c r="E22" s="17">
        <v>12</v>
      </c>
      <c r="F22" s="19"/>
      <c r="G22" s="56">
        <f t="shared" si="1"/>
        <v>0</v>
      </c>
      <c r="H22" s="20"/>
      <c r="I22" s="55">
        <f t="shared" si="2"/>
        <v>0</v>
      </c>
      <c r="J22" s="19">
        <f t="shared" si="0"/>
        <v>0</v>
      </c>
      <c r="K22" s="10"/>
      <c r="M22"/>
      <c r="N22"/>
    </row>
    <row r="23" spans="2:14" ht="17.25" customHeight="1">
      <c r="B23" s="53">
        <v>18</v>
      </c>
      <c r="C23" s="16" t="s">
        <v>75</v>
      </c>
      <c r="D23" s="17" t="s">
        <v>9</v>
      </c>
      <c r="E23" s="17">
        <v>80</v>
      </c>
      <c r="F23" s="19"/>
      <c r="G23" s="56">
        <f t="shared" si="1"/>
        <v>0</v>
      </c>
      <c r="H23" s="20"/>
      <c r="I23" s="55">
        <f t="shared" si="2"/>
        <v>0</v>
      </c>
      <c r="J23" s="19">
        <f t="shared" si="0"/>
        <v>0</v>
      </c>
      <c r="K23" s="10"/>
      <c r="M23"/>
      <c r="N23"/>
    </row>
    <row r="24" spans="2:10" s="7" customFormat="1" ht="17.25" customHeight="1">
      <c r="B24" s="53">
        <v>19</v>
      </c>
      <c r="C24" s="58" t="s">
        <v>129</v>
      </c>
      <c r="D24" s="17" t="s">
        <v>9</v>
      </c>
      <c r="E24" s="17">
        <v>100</v>
      </c>
      <c r="F24" s="23"/>
      <c r="G24" s="56">
        <f t="shared" si="1"/>
        <v>0</v>
      </c>
      <c r="H24" s="21"/>
      <c r="I24" s="55">
        <f t="shared" si="2"/>
        <v>0</v>
      </c>
      <c r="J24" s="19">
        <f t="shared" si="0"/>
        <v>0</v>
      </c>
    </row>
    <row r="25" spans="2:10" ht="17.25" customHeight="1">
      <c r="B25" s="53">
        <v>20</v>
      </c>
      <c r="C25" s="24" t="s">
        <v>27</v>
      </c>
      <c r="D25" s="17" t="s">
        <v>9</v>
      </c>
      <c r="E25" s="17">
        <v>130</v>
      </c>
      <c r="F25" s="19"/>
      <c r="G25" s="56">
        <f t="shared" si="1"/>
        <v>0</v>
      </c>
      <c r="H25" s="20"/>
      <c r="I25" s="55">
        <f t="shared" si="2"/>
        <v>0</v>
      </c>
      <c r="J25" s="19">
        <f t="shared" si="0"/>
        <v>0</v>
      </c>
    </row>
    <row r="26" spans="2:10" ht="17.25" customHeight="1">
      <c r="B26" s="53">
        <v>21</v>
      </c>
      <c r="C26" s="58" t="s">
        <v>65</v>
      </c>
      <c r="D26" s="17" t="s">
        <v>9</v>
      </c>
      <c r="E26" s="17">
        <v>150</v>
      </c>
      <c r="F26" s="19"/>
      <c r="G26" s="56">
        <f t="shared" si="1"/>
        <v>0</v>
      </c>
      <c r="H26" s="20"/>
      <c r="I26" s="55">
        <f t="shared" si="2"/>
        <v>0</v>
      </c>
      <c r="J26" s="19">
        <f t="shared" si="0"/>
        <v>0</v>
      </c>
    </row>
    <row r="27" spans="2:10" ht="17.25" customHeight="1">
      <c r="B27" s="53">
        <v>22</v>
      </c>
      <c r="C27" s="58" t="s">
        <v>95</v>
      </c>
      <c r="D27" s="17" t="s">
        <v>9</v>
      </c>
      <c r="E27" s="25">
        <v>12</v>
      </c>
      <c r="F27" s="19"/>
      <c r="G27" s="56">
        <f t="shared" si="1"/>
        <v>0</v>
      </c>
      <c r="H27" s="20"/>
      <c r="I27" s="55">
        <f t="shared" si="2"/>
        <v>0</v>
      </c>
      <c r="J27" s="19">
        <f t="shared" si="0"/>
        <v>0</v>
      </c>
    </row>
    <row r="28" spans="2:10" ht="17.25" customHeight="1">
      <c r="B28" s="53">
        <v>23</v>
      </c>
      <c r="C28" s="58" t="s">
        <v>96</v>
      </c>
      <c r="D28" s="17" t="s">
        <v>9</v>
      </c>
      <c r="E28" s="25">
        <v>30</v>
      </c>
      <c r="F28" s="19"/>
      <c r="G28" s="56">
        <f t="shared" si="1"/>
        <v>0</v>
      </c>
      <c r="H28" s="20"/>
      <c r="I28" s="55">
        <f t="shared" si="2"/>
        <v>0</v>
      </c>
      <c r="J28" s="19">
        <f t="shared" si="0"/>
        <v>0</v>
      </c>
    </row>
    <row r="29" spans="2:10" ht="17.25" customHeight="1">
      <c r="B29" s="53">
        <v>24</v>
      </c>
      <c r="C29" s="24" t="s">
        <v>97</v>
      </c>
      <c r="D29" s="17" t="s">
        <v>9</v>
      </c>
      <c r="E29" s="17">
        <v>40</v>
      </c>
      <c r="F29" s="19"/>
      <c r="G29" s="56">
        <f t="shared" si="1"/>
        <v>0</v>
      </c>
      <c r="H29" s="20"/>
      <c r="I29" s="55">
        <f t="shared" si="2"/>
        <v>0</v>
      </c>
      <c r="J29" s="19">
        <f t="shared" si="0"/>
        <v>0</v>
      </c>
    </row>
    <row r="30" spans="2:10" ht="17.25" customHeight="1">
      <c r="B30" s="53">
        <v>25</v>
      </c>
      <c r="C30" s="24" t="s">
        <v>98</v>
      </c>
      <c r="D30" s="17" t="s">
        <v>9</v>
      </c>
      <c r="E30" s="17">
        <v>10</v>
      </c>
      <c r="F30" s="19"/>
      <c r="G30" s="56">
        <f t="shared" si="1"/>
        <v>0</v>
      </c>
      <c r="H30" s="20"/>
      <c r="I30" s="55">
        <f t="shared" si="2"/>
        <v>0</v>
      </c>
      <c r="J30" s="19">
        <f t="shared" si="0"/>
        <v>0</v>
      </c>
    </row>
    <row r="31" spans="2:10" ht="17.25" customHeight="1">
      <c r="B31" s="53">
        <v>26</v>
      </c>
      <c r="C31" s="24" t="s">
        <v>16</v>
      </c>
      <c r="D31" s="17" t="s">
        <v>9</v>
      </c>
      <c r="E31" s="17">
        <v>120</v>
      </c>
      <c r="F31" s="19"/>
      <c r="G31" s="56">
        <f t="shared" si="1"/>
        <v>0</v>
      </c>
      <c r="H31" s="20"/>
      <c r="I31" s="55">
        <f t="shared" si="2"/>
        <v>0</v>
      </c>
      <c r="J31" s="19">
        <f t="shared" si="0"/>
        <v>0</v>
      </c>
    </row>
    <row r="32" spans="2:10" ht="17.25" customHeight="1">
      <c r="B32" s="53">
        <v>27</v>
      </c>
      <c r="C32" s="58" t="s">
        <v>83</v>
      </c>
      <c r="D32" s="17" t="s">
        <v>9</v>
      </c>
      <c r="E32" s="17">
        <v>40</v>
      </c>
      <c r="F32" s="55"/>
      <c r="G32" s="56">
        <f t="shared" si="1"/>
        <v>0</v>
      </c>
      <c r="H32" s="20"/>
      <c r="I32" s="55">
        <f t="shared" si="2"/>
        <v>0</v>
      </c>
      <c r="J32" s="19">
        <f t="shared" si="0"/>
        <v>0</v>
      </c>
    </row>
    <row r="33" spans="2:10" ht="17.25" customHeight="1">
      <c r="B33" s="53">
        <v>28</v>
      </c>
      <c r="C33" s="24" t="s">
        <v>28</v>
      </c>
      <c r="D33" s="17" t="s">
        <v>11</v>
      </c>
      <c r="E33" s="17">
        <v>10</v>
      </c>
      <c r="F33" s="19"/>
      <c r="G33" s="56">
        <f t="shared" si="1"/>
        <v>0</v>
      </c>
      <c r="H33" s="20"/>
      <c r="I33" s="55">
        <f t="shared" si="2"/>
        <v>0</v>
      </c>
      <c r="J33" s="19">
        <f t="shared" si="0"/>
        <v>0</v>
      </c>
    </row>
    <row r="34" spans="2:10" ht="17.25" customHeight="1">
      <c r="B34" s="53">
        <v>29</v>
      </c>
      <c r="C34" s="58" t="s">
        <v>29</v>
      </c>
      <c r="D34" s="17" t="s">
        <v>9</v>
      </c>
      <c r="E34" s="17">
        <v>30</v>
      </c>
      <c r="F34" s="19"/>
      <c r="G34" s="56">
        <f t="shared" si="1"/>
        <v>0</v>
      </c>
      <c r="H34" s="20"/>
      <c r="I34" s="55">
        <f t="shared" si="2"/>
        <v>0</v>
      </c>
      <c r="J34" s="19">
        <f t="shared" si="0"/>
        <v>0</v>
      </c>
    </row>
    <row r="35" spans="2:10" ht="17.25" customHeight="1">
      <c r="B35" s="53">
        <v>30</v>
      </c>
      <c r="C35" s="24" t="s">
        <v>84</v>
      </c>
      <c r="D35" s="17" t="s">
        <v>9</v>
      </c>
      <c r="E35" s="17">
        <v>60</v>
      </c>
      <c r="F35" s="19"/>
      <c r="G35" s="56">
        <f t="shared" si="1"/>
        <v>0</v>
      </c>
      <c r="H35" s="20"/>
      <c r="I35" s="55">
        <f t="shared" si="2"/>
        <v>0</v>
      </c>
      <c r="J35" s="19">
        <f t="shared" si="0"/>
        <v>0</v>
      </c>
    </row>
    <row r="36" spans="2:10" ht="17.25" customHeight="1">
      <c r="B36" s="53">
        <v>31</v>
      </c>
      <c r="C36" s="24" t="s">
        <v>30</v>
      </c>
      <c r="D36" s="17" t="s">
        <v>9</v>
      </c>
      <c r="E36" s="17">
        <v>150</v>
      </c>
      <c r="F36" s="19"/>
      <c r="G36" s="56">
        <f t="shared" si="1"/>
        <v>0</v>
      </c>
      <c r="H36" s="20"/>
      <c r="I36" s="55">
        <f t="shared" si="2"/>
        <v>0</v>
      </c>
      <c r="J36" s="19">
        <f t="shared" si="0"/>
        <v>0</v>
      </c>
    </row>
    <row r="37" spans="2:10" ht="17.25" customHeight="1">
      <c r="B37" s="53">
        <v>32</v>
      </c>
      <c r="C37" s="24" t="s">
        <v>31</v>
      </c>
      <c r="D37" s="17" t="s">
        <v>9</v>
      </c>
      <c r="E37" s="17">
        <v>125</v>
      </c>
      <c r="F37" s="19"/>
      <c r="G37" s="56">
        <f t="shared" si="1"/>
        <v>0</v>
      </c>
      <c r="H37" s="20"/>
      <c r="I37" s="55">
        <f t="shared" si="2"/>
        <v>0</v>
      </c>
      <c r="J37" s="19">
        <f t="shared" si="0"/>
        <v>0</v>
      </c>
    </row>
    <row r="38" spans="2:10" ht="17.25" customHeight="1">
      <c r="B38" s="53">
        <v>33</v>
      </c>
      <c r="C38" s="24" t="s">
        <v>32</v>
      </c>
      <c r="D38" s="17" t="s">
        <v>9</v>
      </c>
      <c r="E38" s="17">
        <v>300</v>
      </c>
      <c r="F38" s="19"/>
      <c r="G38" s="56">
        <f t="shared" si="1"/>
        <v>0</v>
      </c>
      <c r="H38" s="20"/>
      <c r="I38" s="55">
        <f t="shared" si="2"/>
        <v>0</v>
      </c>
      <c r="J38" s="19">
        <f t="shared" si="0"/>
        <v>0</v>
      </c>
    </row>
    <row r="39" spans="2:10" ht="17.25" customHeight="1">
      <c r="B39" s="53">
        <v>34</v>
      </c>
      <c r="C39" s="58" t="s">
        <v>72</v>
      </c>
      <c r="D39" s="17" t="s">
        <v>9</v>
      </c>
      <c r="E39" s="17">
        <v>80</v>
      </c>
      <c r="F39" s="19"/>
      <c r="G39" s="56">
        <f t="shared" si="1"/>
        <v>0</v>
      </c>
      <c r="H39" s="20"/>
      <c r="I39" s="55">
        <f t="shared" si="2"/>
        <v>0</v>
      </c>
      <c r="J39" s="19">
        <f t="shared" si="0"/>
        <v>0</v>
      </c>
    </row>
    <row r="40" spans="2:14" ht="17.25" customHeight="1">
      <c r="B40" s="53">
        <v>35</v>
      </c>
      <c r="C40" s="16" t="s">
        <v>74</v>
      </c>
      <c r="D40" s="17" t="s">
        <v>9</v>
      </c>
      <c r="E40" s="17">
        <v>40</v>
      </c>
      <c r="F40" s="19"/>
      <c r="G40" s="56">
        <f t="shared" si="1"/>
        <v>0</v>
      </c>
      <c r="H40" s="20"/>
      <c r="I40" s="55">
        <f t="shared" si="2"/>
        <v>0</v>
      </c>
      <c r="J40" s="19">
        <f t="shared" si="0"/>
        <v>0</v>
      </c>
      <c r="K40" s="10"/>
      <c r="M40"/>
      <c r="N40"/>
    </row>
    <row r="41" spans="2:10" ht="17.25" customHeight="1">
      <c r="B41" s="53">
        <v>36</v>
      </c>
      <c r="C41" s="24" t="s">
        <v>33</v>
      </c>
      <c r="D41" s="17" t="s">
        <v>9</v>
      </c>
      <c r="E41" s="17">
        <v>10</v>
      </c>
      <c r="F41" s="19"/>
      <c r="G41" s="56">
        <f t="shared" si="1"/>
        <v>0</v>
      </c>
      <c r="H41" s="20"/>
      <c r="I41" s="55">
        <f t="shared" si="2"/>
        <v>0</v>
      </c>
      <c r="J41" s="19">
        <f t="shared" si="0"/>
        <v>0</v>
      </c>
    </row>
    <row r="42" spans="2:10" ht="17.25" customHeight="1">
      <c r="B42" s="53">
        <v>37</v>
      </c>
      <c r="C42" s="24" t="s">
        <v>85</v>
      </c>
      <c r="D42" s="17" t="s">
        <v>9</v>
      </c>
      <c r="E42" s="17">
        <v>150</v>
      </c>
      <c r="F42" s="19"/>
      <c r="G42" s="56">
        <f t="shared" si="1"/>
        <v>0</v>
      </c>
      <c r="H42" s="20"/>
      <c r="I42" s="55">
        <f t="shared" si="2"/>
        <v>0</v>
      </c>
      <c r="J42" s="19">
        <f t="shared" si="0"/>
        <v>0</v>
      </c>
    </row>
    <row r="43" spans="2:10" ht="17.25" customHeight="1">
      <c r="B43" s="53">
        <v>38</v>
      </c>
      <c r="C43" s="24" t="s">
        <v>99</v>
      </c>
      <c r="D43" s="17" t="s">
        <v>9</v>
      </c>
      <c r="E43" s="17">
        <v>20</v>
      </c>
      <c r="F43" s="19"/>
      <c r="G43" s="56">
        <f t="shared" si="1"/>
        <v>0</v>
      </c>
      <c r="H43" s="20"/>
      <c r="I43" s="55">
        <f t="shared" si="2"/>
        <v>0</v>
      </c>
      <c r="J43" s="19">
        <f t="shared" si="0"/>
        <v>0</v>
      </c>
    </row>
    <row r="44" spans="2:10" ht="17.25" customHeight="1">
      <c r="B44" s="53">
        <v>39</v>
      </c>
      <c r="C44" s="24" t="s">
        <v>34</v>
      </c>
      <c r="D44" s="17" t="s">
        <v>9</v>
      </c>
      <c r="E44" s="17">
        <v>20</v>
      </c>
      <c r="F44" s="19"/>
      <c r="G44" s="56">
        <f t="shared" si="1"/>
        <v>0</v>
      </c>
      <c r="H44" s="20"/>
      <c r="I44" s="55">
        <f t="shared" si="2"/>
        <v>0</v>
      </c>
      <c r="J44" s="19">
        <f t="shared" si="0"/>
        <v>0</v>
      </c>
    </row>
    <row r="45" spans="2:10" ht="17.25" customHeight="1">
      <c r="B45" s="53">
        <v>40</v>
      </c>
      <c r="C45" s="24" t="s">
        <v>102</v>
      </c>
      <c r="D45" s="17" t="s">
        <v>9</v>
      </c>
      <c r="E45" s="17">
        <v>120</v>
      </c>
      <c r="F45" s="19"/>
      <c r="G45" s="56">
        <f t="shared" si="1"/>
        <v>0</v>
      </c>
      <c r="H45" s="20"/>
      <c r="I45" s="55">
        <f t="shared" si="2"/>
        <v>0</v>
      </c>
      <c r="J45" s="19">
        <f t="shared" si="0"/>
        <v>0</v>
      </c>
    </row>
    <row r="46" spans="2:10" ht="17.25" customHeight="1">
      <c r="B46" s="53">
        <v>41</v>
      </c>
      <c r="C46" s="24" t="s">
        <v>101</v>
      </c>
      <c r="D46" s="17" t="s">
        <v>9</v>
      </c>
      <c r="E46" s="17">
        <v>120</v>
      </c>
      <c r="F46" s="19"/>
      <c r="G46" s="56">
        <f t="shared" si="1"/>
        <v>0</v>
      </c>
      <c r="H46" s="20"/>
      <c r="I46" s="55">
        <f t="shared" si="2"/>
        <v>0</v>
      </c>
      <c r="J46" s="19">
        <f t="shared" si="0"/>
        <v>0</v>
      </c>
    </row>
    <row r="47" spans="2:10" ht="17.25" customHeight="1">
      <c r="B47" s="53">
        <v>42</v>
      </c>
      <c r="C47" s="24" t="s">
        <v>100</v>
      </c>
      <c r="D47" s="17" t="s">
        <v>9</v>
      </c>
      <c r="E47" s="17">
        <v>50</v>
      </c>
      <c r="F47" s="19"/>
      <c r="G47" s="56">
        <f t="shared" si="1"/>
        <v>0</v>
      </c>
      <c r="H47" s="20"/>
      <c r="I47" s="55">
        <f t="shared" si="2"/>
        <v>0</v>
      </c>
      <c r="J47" s="19">
        <f t="shared" si="0"/>
        <v>0</v>
      </c>
    </row>
    <row r="48" spans="2:10" ht="17.25" customHeight="1">
      <c r="B48" s="53">
        <v>43</v>
      </c>
      <c r="C48" s="24" t="s">
        <v>36</v>
      </c>
      <c r="D48" s="17" t="s">
        <v>9</v>
      </c>
      <c r="E48" s="17">
        <v>40</v>
      </c>
      <c r="F48" s="19"/>
      <c r="G48" s="56">
        <f t="shared" si="1"/>
        <v>0</v>
      </c>
      <c r="H48" s="20"/>
      <c r="I48" s="55">
        <f t="shared" si="2"/>
        <v>0</v>
      </c>
      <c r="J48" s="19">
        <f t="shared" si="0"/>
        <v>0</v>
      </c>
    </row>
    <row r="49" spans="2:10" ht="17.25" customHeight="1">
      <c r="B49" s="53">
        <v>44</v>
      </c>
      <c r="C49" s="24" t="s">
        <v>103</v>
      </c>
      <c r="D49" s="17" t="s">
        <v>9</v>
      </c>
      <c r="E49" s="17">
        <v>50</v>
      </c>
      <c r="F49" s="19"/>
      <c r="G49" s="56">
        <f t="shared" si="1"/>
        <v>0</v>
      </c>
      <c r="H49" s="20"/>
      <c r="I49" s="55">
        <f t="shared" si="2"/>
        <v>0</v>
      </c>
      <c r="J49" s="19">
        <f t="shared" si="0"/>
        <v>0</v>
      </c>
    </row>
    <row r="50" spans="2:10" ht="17.25" customHeight="1">
      <c r="B50" s="53">
        <v>45</v>
      </c>
      <c r="C50" s="58" t="s">
        <v>37</v>
      </c>
      <c r="D50" s="17" t="s">
        <v>9</v>
      </c>
      <c r="E50" s="17">
        <v>20</v>
      </c>
      <c r="F50" s="19"/>
      <c r="G50" s="56">
        <f t="shared" si="1"/>
        <v>0</v>
      </c>
      <c r="H50" s="20"/>
      <c r="I50" s="55">
        <f t="shared" si="2"/>
        <v>0</v>
      </c>
      <c r="J50" s="19">
        <f t="shared" si="0"/>
        <v>0</v>
      </c>
    </row>
    <row r="51" spans="2:10" ht="17.25" customHeight="1">
      <c r="B51" s="53">
        <v>46</v>
      </c>
      <c r="C51" s="24" t="s">
        <v>104</v>
      </c>
      <c r="D51" s="17" t="s">
        <v>9</v>
      </c>
      <c r="E51" s="17">
        <v>10</v>
      </c>
      <c r="F51" s="19"/>
      <c r="G51" s="56">
        <f t="shared" si="1"/>
        <v>0</v>
      </c>
      <c r="H51" s="20"/>
      <c r="I51" s="55">
        <f t="shared" si="2"/>
        <v>0</v>
      </c>
      <c r="J51" s="19">
        <f t="shared" si="0"/>
        <v>0</v>
      </c>
    </row>
    <row r="52" spans="2:10" ht="17.25" customHeight="1">
      <c r="B52" s="53">
        <v>47</v>
      </c>
      <c r="C52" s="24" t="s">
        <v>105</v>
      </c>
      <c r="D52" s="17" t="s">
        <v>9</v>
      </c>
      <c r="E52" s="17">
        <v>48</v>
      </c>
      <c r="F52" s="19"/>
      <c r="G52" s="56">
        <f t="shared" si="1"/>
        <v>0</v>
      </c>
      <c r="H52" s="20"/>
      <c r="I52" s="55">
        <f t="shared" si="2"/>
        <v>0</v>
      </c>
      <c r="J52" s="19">
        <f t="shared" si="0"/>
        <v>0</v>
      </c>
    </row>
    <row r="53" spans="2:10" ht="17.25" customHeight="1">
      <c r="B53" s="53">
        <v>48</v>
      </c>
      <c r="C53" s="24" t="s">
        <v>106</v>
      </c>
      <c r="D53" s="17" t="s">
        <v>9</v>
      </c>
      <c r="E53" s="17">
        <v>180</v>
      </c>
      <c r="F53" s="19"/>
      <c r="G53" s="56">
        <f t="shared" si="1"/>
        <v>0</v>
      </c>
      <c r="H53" s="20"/>
      <c r="I53" s="55">
        <f t="shared" si="2"/>
        <v>0</v>
      </c>
      <c r="J53" s="19">
        <f t="shared" si="0"/>
        <v>0</v>
      </c>
    </row>
    <row r="54" spans="2:10" ht="17.25" customHeight="1">
      <c r="B54" s="53">
        <v>49</v>
      </c>
      <c r="C54" s="24" t="s">
        <v>38</v>
      </c>
      <c r="D54" s="17" t="s">
        <v>11</v>
      </c>
      <c r="E54" s="17">
        <v>500</v>
      </c>
      <c r="F54" s="19"/>
      <c r="G54" s="56">
        <f t="shared" si="1"/>
        <v>0</v>
      </c>
      <c r="H54" s="20"/>
      <c r="I54" s="55">
        <f t="shared" si="2"/>
        <v>0</v>
      </c>
      <c r="J54" s="19">
        <f t="shared" si="0"/>
        <v>0</v>
      </c>
    </row>
    <row r="55" spans="2:10" ht="17.25" customHeight="1">
      <c r="B55" s="53">
        <v>50</v>
      </c>
      <c r="C55" s="24" t="s">
        <v>47</v>
      </c>
      <c r="D55" s="17" t="s">
        <v>11</v>
      </c>
      <c r="E55" s="17">
        <v>40</v>
      </c>
      <c r="F55" s="19"/>
      <c r="G55" s="56">
        <f t="shared" si="1"/>
        <v>0</v>
      </c>
      <c r="H55" s="20"/>
      <c r="I55" s="55">
        <f t="shared" si="2"/>
        <v>0</v>
      </c>
      <c r="J55" s="19">
        <f t="shared" si="0"/>
        <v>0</v>
      </c>
    </row>
    <row r="56" spans="2:10" ht="17.25" customHeight="1">
      <c r="B56" s="53">
        <v>51</v>
      </c>
      <c r="C56" s="24" t="s">
        <v>39</v>
      </c>
      <c r="D56" s="17" t="s">
        <v>9</v>
      </c>
      <c r="E56" s="17">
        <v>500</v>
      </c>
      <c r="F56" s="19"/>
      <c r="G56" s="56">
        <f t="shared" si="1"/>
        <v>0</v>
      </c>
      <c r="H56" s="20"/>
      <c r="I56" s="55">
        <f t="shared" si="2"/>
        <v>0</v>
      </c>
      <c r="J56" s="19">
        <f t="shared" si="0"/>
        <v>0</v>
      </c>
    </row>
    <row r="57" spans="2:10" ht="17.25" customHeight="1">
      <c r="B57" s="53">
        <v>52</v>
      </c>
      <c r="C57" s="24" t="s">
        <v>18</v>
      </c>
      <c r="D57" s="17" t="s">
        <v>9</v>
      </c>
      <c r="E57" s="17">
        <v>10</v>
      </c>
      <c r="F57" s="19"/>
      <c r="G57" s="56">
        <f t="shared" si="1"/>
        <v>0</v>
      </c>
      <c r="H57" s="20"/>
      <c r="I57" s="55">
        <f t="shared" si="2"/>
        <v>0</v>
      </c>
      <c r="J57" s="19">
        <f t="shared" si="0"/>
        <v>0</v>
      </c>
    </row>
    <row r="58" spans="2:10" ht="17.25" customHeight="1">
      <c r="B58" s="53">
        <v>53</v>
      </c>
      <c r="C58" s="24" t="s">
        <v>19</v>
      </c>
      <c r="D58" s="17" t="s">
        <v>9</v>
      </c>
      <c r="E58" s="17">
        <v>500</v>
      </c>
      <c r="F58" s="19"/>
      <c r="G58" s="56">
        <f t="shared" si="1"/>
        <v>0</v>
      </c>
      <c r="H58" s="20"/>
      <c r="I58" s="55">
        <f t="shared" si="2"/>
        <v>0</v>
      </c>
      <c r="J58" s="19">
        <f t="shared" si="0"/>
        <v>0</v>
      </c>
    </row>
    <row r="59" spans="2:10" ht="17.25" customHeight="1">
      <c r="B59" s="53">
        <v>54</v>
      </c>
      <c r="C59" s="24" t="s">
        <v>123</v>
      </c>
      <c r="D59" s="17" t="s">
        <v>9</v>
      </c>
      <c r="E59" s="17">
        <v>150</v>
      </c>
      <c r="F59" s="19"/>
      <c r="G59" s="56">
        <f t="shared" si="1"/>
        <v>0</v>
      </c>
      <c r="H59" s="20"/>
      <c r="I59" s="55">
        <f t="shared" si="2"/>
        <v>0</v>
      </c>
      <c r="J59" s="19">
        <f t="shared" si="0"/>
        <v>0</v>
      </c>
    </row>
    <row r="60" spans="2:10" ht="17.25" customHeight="1">
      <c r="B60" s="53">
        <v>55</v>
      </c>
      <c r="C60" s="24" t="s">
        <v>40</v>
      </c>
      <c r="D60" s="17" t="s">
        <v>9</v>
      </c>
      <c r="E60" s="17">
        <v>10</v>
      </c>
      <c r="F60" s="19"/>
      <c r="G60" s="56">
        <f t="shared" si="1"/>
        <v>0</v>
      </c>
      <c r="H60" s="20"/>
      <c r="I60" s="55">
        <f t="shared" si="2"/>
        <v>0</v>
      </c>
      <c r="J60" s="19">
        <f t="shared" si="0"/>
        <v>0</v>
      </c>
    </row>
    <row r="61" spans="2:10" ht="17.25" customHeight="1">
      <c r="B61" s="53">
        <v>56</v>
      </c>
      <c r="C61" s="24" t="s">
        <v>41</v>
      </c>
      <c r="D61" s="17" t="s">
        <v>9</v>
      </c>
      <c r="E61" s="17">
        <v>10</v>
      </c>
      <c r="F61" s="19"/>
      <c r="G61" s="56">
        <f t="shared" si="1"/>
        <v>0</v>
      </c>
      <c r="H61" s="20"/>
      <c r="I61" s="55">
        <f t="shared" si="2"/>
        <v>0</v>
      </c>
      <c r="J61" s="19">
        <f t="shared" si="0"/>
        <v>0</v>
      </c>
    </row>
    <row r="62" spans="2:14" ht="17.25" customHeight="1">
      <c r="B62" s="53">
        <v>57</v>
      </c>
      <c r="C62" s="26" t="s">
        <v>90</v>
      </c>
      <c r="D62" s="17" t="s">
        <v>9</v>
      </c>
      <c r="E62" s="17">
        <v>80</v>
      </c>
      <c r="F62" s="19"/>
      <c r="G62" s="56">
        <f t="shared" si="1"/>
        <v>0</v>
      </c>
      <c r="H62" s="20"/>
      <c r="I62" s="55">
        <f t="shared" si="2"/>
        <v>0</v>
      </c>
      <c r="J62" s="19">
        <f t="shared" si="0"/>
        <v>0</v>
      </c>
      <c r="K62" s="10"/>
      <c r="M62"/>
      <c r="N62"/>
    </row>
    <row r="63" spans="2:10" ht="17.25" customHeight="1">
      <c r="B63" s="53">
        <v>58</v>
      </c>
      <c r="C63" s="24" t="s">
        <v>42</v>
      </c>
      <c r="D63" s="17" t="s">
        <v>9</v>
      </c>
      <c r="E63" s="17">
        <v>60</v>
      </c>
      <c r="F63" s="19"/>
      <c r="G63" s="56">
        <f t="shared" si="1"/>
        <v>0</v>
      </c>
      <c r="H63" s="20"/>
      <c r="I63" s="55">
        <f t="shared" si="2"/>
        <v>0</v>
      </c>
      <c r="J63" s="19">
        <f t="shared" si="0"/>
        <v>0</v>
      </c>
    </row>
    <row r="64" spans="2:10" ht="17.25" customHeight="1">
      <c r="B64" s="53">
        <v>59</v>
      </c>
      <c r="C64" s="24" t="s">
        <v>86</v>
      </c>
      <c r="D64" s="17" t="s">
        <v>9</v>
      </c>
      <c r="E64" s="17">
        <v>30</v>
      </c>
      <c r="F64" s="19"/>
      <c r="G64" s="56">
        <f t="shared" si="1"/>
        <v>0</v>
      </c>
      <c r="H64" s="20"/>
      <c r="I64" s="55">
        <f t="shared" si="2"/>
        <v>0</v>
      </c>
      <c r="J64" s="19">
        <f t="shared" si="0"/>
        <v>0</v>
      </c>
    </row>
    <row r="65" spans="2:10" ht="17.25" customHeight="1">
      <c r="B65" s="53">
        <v>60</v>
      </c>
      <c r="C65" s="24" t="s">
        <v>20</v>
      </c>
      <c r="D65" s="17" t="s">
        <v>9</v>
      </c>
      <c r="E65" s="17">
        <v>2</v>
      </c>
      <c r="F65" s="19"/>
      <c r="G65" s="56">
        <f t="shared" si="1"/>
        <v>0</v>
      </c>
      <c r="H65" s="20"/>
      <c r="I65" s="55">
        <f t="shared" si="2"/>
        <v>0</v>
      </c>
      <c r="J65" s="19">
        <f t="shared" si="0"/>
        <v>0</v>
      </c>
    </row>
    <row r="66" spans="2:10" ht="17.25" customHeight="1">
      <c r="B66" s="53">
        <v>61</v>
      </c>
      <c r="C66" s="24" t="s">
        <v>43</v>
      </c>
      <c r="D66" s="17" t="s">
        <v>9</v>
      </c>
      <c r="E66" s="17">
        <v>5</v>
      </c>
      <c r="F66" s="19"/>
      <c r="G66" s="56">
        <f t="shared" si="1"/>
        <v>0</v>
      </c>
      <c r="H66" s="20"/>
      <c r="I66" s="55">
        <f t="shared" si="2"/>
        <v>0</v>
      </c>
      <c r="J66" s="19">
        <f t="shared" si="0"/>
        <v>0</v>
      </c>
    </row>
    <row r="67" spans="2:10" s="6" customFormat="1" ht="17.25" customHeight="1">
      <c r="B67" s="53">
        <v>62</v>
      </c>
      <c r="C67" s="58" t="s">
        <v>107</v>
      </c>
      <c r="D67" s="17" t="s">
        <v>10</v>
      </c>
      <c r="E67" s="17">
        <v>70</v>
      </c>
      <c r="F67" s="23"/>
      <c r="G67" s="56">
        <f t="shared" si="1"/>
        <v>0</v>
      </c>
      <c r="H67" s="22"/>
      <c r="I67" s="55">
        <f t="shared" si="2"/>
        <v>0</v>
      </c>
      <c r="J67" s="19">
        <f t="shared" si="0"/>
        <v>0</v>
      </c>
    </row>
    <row r="68" spans="2:10" ht="17.25" customHeight="1">
      <c r="B68" s="53">
        <v>63</v>
      </c>
      <c r="C68" s="24" t="s">
        <v>44</v>
      </c>
      <c r="D68" s="17" t="s">
        <v>9</v>
      </c>
      <c r="E68" s="17">
        <v>20</v>
      </c>
      <c r="F68" s="19"/>
      <c r="G68" s="56">
        <f t="shared" si="1"/>
        <v>0</v>
      </c>
      <c r="H68" s="20"/>
      <c r="I68" s="55">
        <f t="shared" si="2"/>
        <v>0</v>
      </c>
      <c r="J68" s="19">
        <f t="shared" si="0"/>
        <v>0</v>
      </c>
    </row>
    <row r="69" spans="2:10" ht="17.25" customHeight="1">
      <c r="B69" s="53">
        <v>64</v>
      </c>
      <c r="C69" s="24" t="s">
        <v>45</v>
      </c>
      <c r="D69" s="17" t="s">
        <v>9</v>
      </c>
      <c r="E69" s="17">
        <v>20</v>
      </c>
      <c r="F69" s="19"/>
      <c r="G69" s="56">
        <f t="shared" si="1"/>
        <v>0</v>
      </c>
      <c r="H69" s="20"/>
      <c r="I69" s="55">
        <f t="shared" si="2"/>
        <v>0</v>
      </c>
      <c r="J69" s="19">
        <f t="shared" si="0"/>
        <v>0</v>
      </c>
    </row>
    <row r="70" spans="2:10" ht="17.25" customHeight="1">
      <c r="B70" s="53">
        <v>65</v>
      </c>
      <c r="C70" s="24" t="s">
        <v>46</v>
      </c>
      <c r="D70" s="17" t="s">
        <v>9</v>
      </c>
      <c r="E70" s="17">
        <v>20</v>
      </c>
      <c r="F70" s="19"/>
      <c r="G70" s="56">
        <f t="shared" si="1"/>
        <v>0</v>
      </c>
      <c r="H70" s="20"/>
      <c r="I70" s="55">
        <f t="shared" si="2"/>
        <v>0</v>
      </c>
      <c r="J70" s="19">
        <f aca="true" t="shared" si="3" ref="J70:J101">E70*F70</f>
        <v>0</v>
      </c>
    </row>
    <row r="71" spans="2:10" ht="17.25" customHeight="1">
      <c r="B71" s="53">
        <v>66</v>
      </c>
      <c r="C71" s="24" t="s">
        <v>48</v>
      </c>
      <c r="D71" s="17" t="s">
        <v>9</v>
      </c>
      <c r="E71" s="17">
        <v>80</v>
      </c>
      <c r="F71" s="19"/>
      <c r="G71" s="56">
        <f aca="true" t="shared" si="4" ref="G71:G101">E71*F71</f>
        <v>0</v>
      </c>
      <c r="H71" s="20"/>
      <c r="I71" s="55">
        <f aca="true" t="shared" si="5" ref="I71:I101">G71*H71</f>
        <v>0</v>
      </c>
      <c r="J71" s="19">
        <f t="shared" si="3"/>
        <v>0</v>
      </c>
    </row>
    <row r="72" spans="2:14" ht="17.25" customHeight="1">
      <c r="B72" s="53">
        <v>67</v>
      </c>
      <c r="C72" s="16" t="s">
        <v>21</v>
      </c>
      <c r="D72" s="17" t="s">
        <v>9</v>
      </c>
      <c r="E72" s="17">
        <v>25</v>
      </c>
      <c r="F72" s="19"/>
      <c r="G72" s="56">
        <f t="shared" si="4"/>
        <v>0</v>
      </c>
      <c r="H72" s="20"/>
      <c r="I72" s="55">
        <f t="shared" si="5"/>
        <v>0</v>
      </c>
      <c r="J72" s="19">
        <f t="shared" si="3"/>
        <v>0</v>
      </c>
      <c r="K72" s="10"/>
      <c r="M72"/>
      <c r="N72"/>
    </row>
    <row r="73" spans="2:10" ht="17.25" customHeight="1">
      <c r="B73" s="53">
        <v>68</v>
      </c>
      <c r="C73" s="24" t="s">
        <v>49</v>
      </c>
      <c r="D73" s="17" t="s">
        <v>9</v>
      </c>
      <c r="E73" s="17">
        <v>50</v>
      </c>
      <c r="F73" s="19"/>
      <c r="G73" s="56">
        <f t="shared" si="4"/>
        <v>0</v>
      </c>
      <c r="H73" s="20"/>
      <c r="I73" s="55">
        <f t="shared" si="5"/>
        <v>0</v>
      </c>
      <c r="J73" s="19">
        <f t="shared" si="3"/>
        <v>0</v>
      </c>
    </row>
    <row r="74" spans="2:10" ht="17.25" customHeight="1">
      <c r="B74" s="53">
        <v>69</v>
      </c>
      <c r="C74" s="24" t="s">
        <v>108</v>
      </c>
      <c r="D74" s="17" t="s">
        <v>9</v>
      </c>
      <c r="E74" s="25">
        <v>5</v>
      </c>
      <c r="F74" s="19"/>
      <c r="G74" s="56">
        <f t="shared" si="4"/>
        <v>0</v>
      </c>
      <c r="H74" s="20"/>
      <c r="I74" s="55">
        <f t="shared" si="5"/>
        <v>0</v>
      </c>
      <c r="J74" s="19">
        <f t="shared" si="3"/>
        <v>0</v>
      </c>
    </row>
    <row r="75" spans="2:10" ht="17.25" customHeight="1">
      <c r="B75" s="53">
        <v>70</v>
      </c>
      <c r="C75" s="24" t="s">
        <v>50</v>
      </c>
      <c r="D75" s="17" t="s">
        <v>9</v>
      </c>
      <c r="E75" s="17">
        <v>20</v>
      </c>
      <c r="F75" s="19"/>
      <c r="G75" s="56">
        <f t="shared" si="4"/>
        <v>0</v>
      </c>
      <c r="H75" s="20"/>
      <c r="I75" s="55">
        <f t="shared" si="5"/>
        <v>0</v>
      </c>
      <c r="J75" s="19">
        <f t="shared" si="3"/>
        <v>0</v>
      </c>
    </row>
    <row r="76" spans="2:10" ht="17.25" customHeight="1">
      <c r="B76" s="53">
        <v>71</v>
      </c>
      <c r="C76" s="24" t="s">
        <v>51</v>
      </c>
      <c r="D76" s="17" t="s">
        <v>9</v>
      </c>
      <c r="E76" s="17">
        <v>5</v>
      </c>
      <c r="F76" s="19"/>
      <c r="G76" s="56">
        <f t="shared" si="4"/>
        <v>0</v>
      </c>
      <c r="H76" s="20"/>
      <c r="I76" s="55">
        <f t="shared" si="5"/>
        <v>0</v>
      </c>
      <c r="J76" s="19">
        <f t="shared" si="3"/>
        <v>0</v>
      </c>
    </row>
    <row r="77" spans="2:10" ht="17.25" customHeight="1">
      <c r="B77" s="53">
        <v>72</v>
      </c>
      <c r="C77" s="24" t="s">
        <v>52</v>
      </c>
      <c r="D77" s="17" t="s">
        <v>9</v>
      </c>
      <c r="E77" s="17">
        <v>5</v>
      </c>
      <c r="F77" s="19"/>
      <c r="G77" s="56">
        <f t="shared" si="4"/>
        <v>0</v>
      </c>
      <c r="H77" s="20"/>
      <c r="I77" s="55">
        <f t="shared" si="5"/>
        <v>0</v>
      </c>
      <c r="J77" s="19">
        <f t="shared" si="3"/>
        <v>0</v>
      </c>
    </row>
    <row r="78" spans="2:10" ht="17.25" customHeight="1">
      <c r="B78" s="53">
        <v>73</v>
      </c>
      <c r="C78" s="24" t="s">
        <v>53</v>
      </c>
      <c r="D78" s="17" t="s">
        <v>9</v>
      </c>
      <c r="E78" s="17">
        <v>1</v>
      </c>
      <c r="F78" s="19"/>
      <c r="G78" s="56">
        <f t="shared" si="4"/>
        <v>0</v>
      </c>
      <c r="H78" s="20"/>
      <c r="I78" s="55">
        <f t="shared" si="5"/>
        <v>0</v>
      </c>
      <c r="J78" s="19">
        <f t="shared" si="3"/>
        <v>0</v>
      </c>
    </row>
    <row r="79" spans="2:10" ht="17.25" customHeight="1">
      <c r="B79" s="53">
        <v>74</v>
      </c>
      <c r="C79" s="24" t="s">
        <v>55</v>
      </c>
      <c r="D79" s="17" t="s">
        <v>9</v>
      </c>
      <c r="E79" s="17">
        <v>1</v>
      </c>
      <c r="F79" s="19"/>
      <c r="G79" s="56">
        <f t="shared" si="4"/>
        <v>0</v>
      </c>
      <c r="H79" s="20"/>
      <c r="I79" s="55">
        <f t="shared" si="5"/>
        <v>0</v>
      </c>
      <c r="J79" s="19">
        <f t="shared" si="3"/>
        <v>0</v>
      </c>
    </row>
    <row r="80" spans="2:10" ht="17.25" customHeight="1">
      <c r="B80" s="53">
        <v>75</v>
      </c>
      <c r="C80" s="24" t="s">
        <v>54</v>
      </c>
      <c r="D80" s="17" t="s">
        <v>9</v>
      </c>
      <c r="E80" s="17">
        <v>50</v>
      </c>
      <c r="F80" s="19"/>
      <c r="G80" s="56">
        <f t="shared" si="4"/>
        <v>0</v>
      </c>
      <c r="H80" s="20"/>
      <c r="I80" s="55">
        <f t="shared" si="5"/>
        <v>0</v>
      </c>
      <c r="J80" s="19">
        <f t="shared" si="3"/>
        <v>0</v>
      </c>
    </row>
    <row r="81" spans="2:10" ht="17.25" customHeight="1">
      <c r="B81" s="53">
        <v>76</v>
      </c>
      <c r="C81" s="24" t="s">
        <v>56</v>
      </c>
      <c r="D81" s="17" t="s">
        <v>9</v>
      </c>
      <c r="E81" s="17">
        <v>10</v>
      </c>
      <c r="F81" s="19"/>
      <c r="G81" s="56">
        <f t="shared" si="4"/>
        <v>0</v>
      </c>
      <c r="H81" s="20"/>
      <c r="I81" s="55">
        <f t="shared" si="5"/>
        <v>0</v>
      </c>
      <c r="J81" s="19">
        <f t="shared" si="3"/>
        <v>0</v>
      </c>
    </row>
    <row r="82" spans="2:10" ht="17.25" customHeight="1">
      <c r="B82" s="53">
        <v>77</v>
      </c>
      <c r="C82" s="24" t="s">
        <v>57</v>
      </c>
      <c r="D82" s="17" t="s">
        <v>9</v>
      </c>
      <c r="E82" s="17">
        <v>5</v>
      </c>
      <c r="F82" s="19"/>
      <c r="G82" s="56">
        <f t="shared" si="4"/>
        <v>0</v>
      </c>
      <c r="H82" s="20"/>
      <c r="I82" s="55">
        <f t="shared" si="5"/>
        <v>0</v>
      </c>
      <c r="J82" s="19">
        <f t="shared" si="3"/>
        <v>0</v>
      </c>
    </row>
    <row r="83" spans="2:10" ht="17.25" customHeight="1">
      <c r="B83" s="53">
        <v>78</v>
      </c>
      <c r="C83" s="24" t="s">
        <v>58</v>
      </c>
      <c r="D83" s="17" t="s">
        <v>9</v>
      </c>
      <c r="E83" s="17">
        <v>5</v>
      </c>
      <c r="F83" s="19"/>
      <c r="G83" s="56">
        <f t="shared" si="4"/>
        <v>0</v>
      </c>
      <c r="H83" s="20"/>
      <c r="I83" s="55">
        <f t="shared" si="5"/>
        <v>0</v>
      </c>
      <c r="J83" s="19">
        <f t="shared" si="3"/>
        <v>0</v>
      </c>
    </row>
    <row r="84" spans="2:10" ht="17.25" customHeight="1">
      <c r="B84" s="53">
        <v>79</v>
      </c>
      <c r="C84" s="24" t="s">
        <v>110</v>
      </c>
      <c r="D84" s="17" t="s">
        <v>9</v>
      </c>
      <c r="E84" s="25">
        <v>48</v>
      </c>
      <c r="F84" s="19"/>
      <c r="G84" s="56">
        <f t="shared" si="4"/>
        <v>0</v>
      </c>
      <c r="H84" s="20"/>
      <c r="I84" s="55">
        <f t="shared" si="5"/>
        <v>0</v>
      </c>
      <c r="J84" s="19">
        <f t="shared" si="3"/>
        <v>0</v>
      </c>
    </row>
    <row r="85" spans="2:10" ht="17.25" customHeight="1">
      <c r="B85" s="53">
        <v>80</v>
      </c>
      <c r="C85" s="24" t="s">
        <v>111</v>
      </c>
      <c r="D85" s="17" t="s">
        <v>9</v>
      </c>
      <c r="E85" s="25">
        <v>20</v>
      </c>
      <c r="F85" s="19"/>
      <c r="G85" s="56">
        <f t="shared" si="4"/>
        <v>0</v>
      </c>
      <c r="H85" s="20"/>
      <c r="I85" s="55">
        <f t="shared" si="5"/>
        <v>0</v>
      </c>
      <c r="J85" s="19">
        <f t="shared" si="3"/>
        <v>0</v>
      </c>
    </row>
    <row r="86" spans="2:10" ht="17.25" customHeight="1">
      <c r="B86" s="53">
        <v>81</v>
      </c>
      <c r="C86" s="24" t="s">
        <v>23</v>
      </c>
      <c r="D86" s="17" t="s">
        <v>11</v>
      </c>
      <c r="E86" s="17">
        <v>50</v>
      </c>
      <c r="F86" s="19"/>
      <c r="G86" s="56">
        <f t="shared" si="4"/>
        <v>0</v>
      </c>
      <c r="H86" s="20"/>
      <c r="I86" s="55">
        <f t="shared" si="5"/>
        <v>0</v>
      </c>
      <c r="J86" s="19">
        <f t="shared" si="3"/>
        <v>0</v>
      </c>
    </row>
    <row r="87" spans="2:14" ht="17.25" customHeight="1">
      <c r="B87" s="53">
        <v>82</v>
      </c>
      <c r="C87" s="26" t="s">
        <v>24</v>
      </c>
      <c r="D87" s="17" t="s">
        <v>9</v>
      </c>
      <c r="E87" s="17">
        <v>6</v>
      </c>
      <c r="F87" s="19"/>
      <c r="G87" s="56">
        <f t="shared" si="4"/>
        <v>0</v>
      </c>
      <c r="H87" s="20"/>
      <c r="I87" s="55">
        <f t="shared" si="5"/>
        <v>0</v>
      </c>
      <c r="J87" s="19">
        <f t="shared" si="3"/>
        <v>0</v>
      </c>
      <c r="K87" s="10"/>
      <c r="M87"/>
      <c r="N87"/>
    </row>
    <row r="88" spans="2:14" ht="26.25" customHeight="1">
      <c r="B88" s="53">
        <v>83</v>
      </c>
      <c r="C88" s="26" t="s">
        <v>80</v>
      </c>
      <c r="D88" s="17" t="s">
        <v>9</v>
      </c>
      <c r="E88" s="17">
        <v>6</v>
      </c>
      <c r="F88" s="19"/>
      <c r="G88" s="56">
        <f t="shared" si="4"/>
        <v>0</v>
      </c>
      <c r="H88" s="20"/>
      <c r="I88" s="55">
        <f t="shared" si="5"/>
        <v>0</v>
      </c>
      <c r="J88" s="19">
        <f t="shared" si="3"/>
        <v>0</v>
      </c>
      <c r="K88" s="10"/>
      <c r="M88"/>
      <c r="N88"/>
    </row>
    <row r="89" spans="2:10" ht="17.25" customHeight="1">
      <c r="B89" s="53">
        <v>84</v>
      </c>
      <c r="C89" s="58" t="s">
        <v>87</v>
      </c>
      <c r="D89" s="17" t="s">
        <v>9</v>
      </c>
      <c r="E89" s="17">
        <v>10</v>
      </c>
      <c r="F89" s="19"/>
      <c r="G89" s="56">
        <f t="shared" si="4"/>
        <v>0</v>
      </c>
      <c r="H89" s="20"/>
      <c r="I89" s="55">
        <f t="shared" si="5"/>
        <v>0</v>
      </c>
      <c r="J89" s="19">
        <f t="shared" si="3"/>
        <v>0</v>
      </c>
    </row>
    <row r="90" spans="2:10" ht="17.25" customHeight="1">
      <c r="B90" s="53">
        <v>85</v>
      </c>
      <c r="C90" s="24" t="s">
        <v>60</v>
      </c>
      <c r="D90" s="17" t="s">
        <v>9</v>
      </c>
      <c r="E90" s="17">
        <v>1200</v>
      </c>
      <c r="F90" s="19"/>
      <c r="G90" s="56">
        <f t="shared" si="4"/>
        <v>0</v>
      </c>
      <c r="H90" s="20"/>
      <c r="I90" s="55">
        <f t="shared" si="5"/>
        <v>0</v>
      </c>
      <c r="J90" s="19">
        <f t="shared" si="3"/>
        <v>0</v>
      </c>
    </row>
    <row r="91" spans="2:10" ht="17.25" customHeight="1">
      <c r="B91" s="53">
        <v>86</v>
      </c>
      <c r="C91" s="24" t="s">
        <v>59</v>
      </c>
      <c r="D91" s="17" t="s">
        <v>9</v>
      </c>
      <c r="E91" s="17">
        <v>15</v>
      </c>
      <c r="F91" s="19"/>
      <c r="G91" s="56">
        <f t="shared" si="4"/>
        <v>0</v>
      </c>
      <c r="H91" s="20"/>
      <c r="I91" s="55">
        <f t="shared" si="5"/>
        <v>0</v>
      </c>
      <c r="J91" s="19">
        <f t="shared" si="3"/>
        <v>0</v>
      </c>
    </row>
    <row r="92" spans="2:10" ht="17.25" customHeight="1">
      <c r="B92" s="53">
        <v>87</v>
      </c>
      <c r="C92" s="24" t="s">
        <v>109</v>
      </c>
      <c r="D92" s="17" t="s">
        <v>9</v>
      </c>
      <c r="E92" s="17">
        <v>20</v>
      </c>
      <c r="F92" s="19"/>
      <c r="G92" s="56">
        <f t="shared" si="4"/>
        <v>0</v>
      </c>
      <c r="H92" s="20"/>
      <c r="I92" s="55">
        <f t="shared" si="5"/>
        <v>0</v>
      </c>
      <c r="J92" s="19">
        <f t="shared" si="3"/>
        <v>0</v>
      </c>
    </row>
    <row r="93" spans="2:10" ht="17.25" customHeight="1">
      <c r="B93" s="53">
        <v>88</v>
      </c>
      <c r="C93" s="24" t="s">
        <v>61</v>
      </c>
      <c r="D93" s="17" t="s">
        <v>9</v>
      </c>
      <c r="E93" s="17">
        <v>50</v>
      </c>
      <c r="F93" s="19"/>
      <c r="G93" s="56">
        <f t="shared" si="4"/>
        <v>0</v>
      </c>
      <c r="H93" s="20"/>
      <c r="I93" s="55">
        <f t="shared" si="5"/>
        <v>0</v>
      </c>
      <c r="J93" s="19">
        <f t="shared" si="3"/>
        <v>0</v>
      </c>
    </row>
    <row r="94" spans="2:10" ht="17.25" customHeight="1">
      <c r="B94" s="53">
        <v>89</v>
      </c>
      <c r="C94" s="24" t="s">
        <v>112</v>
      </c>
      <c r="D94" s="17" t="s">
        <v>9</v>
      </c>
      <c r="E94" s="17">
        <v>50</v>
      </c>
      <c r="F94" s="19"/>
      <c r="G94" s="56">
        <f t="shared" si="4"/>
        <v>0</v>
      </c>
      <c r="H94" s="20"/>
      <c r="I94" s="55">
        <f t="shared" si="5"/>
        <v>0</v>
      </c>
      <c r="J94" s="19">
        <f t="shared" si="3"/>
        <v>0</v>
      </c>
    </row>
    <row r="95" spans="2:10" ht="17.25" customHeight="1">
      <c r="B95" s="53">
        <v>90</v>
      </c>
      <c r="C95" s="24" t="s">
        <v>116</v>
      </c>
      <c r="D95" s="17" t="s">
        <v>9</v>
      </c>
      <c r="E95" s="17">
        <v>100</v>
      </c>
      <c r="F95" s="19"/>
      <c r="G95" s="56">
        <f t="shared" si="4"/>
        <v>0</v>
      </c>
      <c r="H95" s="20"/>
      <c r="I95" s="55">
        <f t="shared" si="5"/>
        <v>0</v>
      </c>
      <c r="J95" s="19">
        <f t="shared" si="3"/>
        <v>0</v>
      </c>
    </row>
    <row r="96" spans="2:10" ht="17.25" customHeight="1">
      <c r="B96" s="53">
        <v>91</v>
      </c>
      <c r="C96" s="24" t="s">
        <v>62</v>
      </c>
      <c r="D96" s="17" t="s">
        <v>9</v>
      </c>
      <c r="E96" s="17">
        <v>20</v>
      </c>
      <c r="F96" s="19"/>
      <c r="G96" s="56">
        <f t="shared" si="4"/>
        <v>0</v>
      </c>
      <c r="H96" s="20"/>
      <c r="I96" s="55">
        <f t="shared" si="5"/>
        <v>0</v>
      </c>
      <c r="J96" s="19">
        <f t="shared" si="3"/>
        <v>0</v>
      </c>
    </row>
    <row r="97" spans="2:10" ht="17.25" customHeight="1">
      <c r="B97" s="53">
        <v>92</v>
      </c>
      <c r="C97" s="24" t="s">
        <v>89</v>
      </c>
      <c r="D97" s="17" t="s">
        <v>9</v>
      </c>
      <c r="E97" s="17">
        <v>350</v>
      </c>
      <c r="F97" s="19"/>
      <c r="G97" s="56">
        <f t="shared" si="4"/>
        <v>0</v>
      </c>
      <c r="H97" s="20"/>
      <c r="I97" s="55">
        <f t="shared" si="5"/>
        <v>0</v>
      </c>
      <c r="J97" s="19">
        <f t="shared" si="3"/>
        <v>0</v>
      </c>
    </row>
    <row r="98" spans="2:10" ht="17.25" customHeight="1">
      <c r="B98" s="53">
        <v>93</v>
      </c>
      <c r="C98" s="24" t="s">
        <v>113</v>
      </c>
      <c r="D98" s="17" t="s">
        <v>9</v>
      </c>
      <c r="E98" s="17">
        <v>1500</v>
      </c>
      <c r="F98" s="19"/>
      <c r="G98" s="56">
        <f t="shared" si="4"/>
        <v>0</v>
      </c>
      <c r="H98" s="20"/>
      <c r="I98" s="55">
        <f t="shared" si="5"/>
        <v>0</v>
      </c>
      <c r="J98" s="19">
        <f t="shared" si="3"/>
        <v>0</v>
      </c>
    </row>
    <row r="99" spans="2:10" ht="17.25" customHeight="1">
      <c r="B99" s="53">
        <v>94</v>
      </c>
      <c r="C99" s="58" t="s">
        <v>88</v>
      </c>
      <c r="D99" s="17" t="s">
        <v>9</v>
      </c>
      <c r="E99" s="17">
        <v>20</v>
      </c>
      <c r="F99" s="19"/>
      <c r="G99" s="56">
        <f t="shared" si="4"/>
        <v>0</v>
      </c>
      <c r="H99" s="20"/>
      <c r="I99" s="55">
        <f t="shared" si="5"/>
        <v>0</v>
      </c>
      <c r="J99" s="19">
        <f t="shared" si="3"/>
        <v>0</v>
      </c>
    </row>
    <row r="100" spans="2:10" ht="17.25" customHeight="1">
      <c r="B100" s="53">
        <v>95</v>
      </c>
      <c r="C100" s="24" t="s">
        <v>73</v>
      </c>
      <c r="D100" s="17" t="s">
        <v>9</v>
      </c>
      <c r="E100" s="17">
        <v>75</v>
      </c>
      <c r="F100" s="19"/>
      <c r="G100" s="56">
        <f t="shared" si="4"/>
        <v>0</v>
      </c>
      <c r="H100" s="20"/>
      <c r="I100" s="55">
        <f t="shared" si="5"/>
        <v>0</v>
      </c>
      <c r="J100" s="19">
        <f t="shared" si="3"/>
        <v>0</v>
      </c>
    </row>
    <row r="101" spans="2:10" ht="17.25" customHeight="1">
      <c r="B101" s="53">
        <v>96</v>
      </c>
      <c r="C101" s="24" t="s">
        <v>35</v>
      </c>
      <c r="D101" s="17" t="s">
        <v>9</v>
      </c>
      <c r="E101" s="17">
        <v>6</v>
      </c>
      <c r="F101" s="19"/>
      <c r="G101" s="56">
        <f t="shared" si="4"/>
        <v>0</v>
      </c>
      <c r="H101" s="20"/>
      <c r="I101" s="55">
        <f t="shared" si="5"/>
        <v>0</v>
      </c>
      <c r="J101" s="19">
        <f t="shared" si="3"/>
        <v>0</v>
      </c>
    </row>
    <row r="102" spans="2:10" ht="18" customHeight="1">
      <c r="B102" s="72" t="s">
        <v>77</v>
      </c>
      <c r="C102" s="73"/>
      <c r="D102" s="73"/>
      <c r="E102" s="73"/>
      <c r="F102" s="74"/>
      <c r="G102" s="59">
        <f>SUM(G6:G101)</f>
        <v>0</v>
      </c>
      <c r="H102" s="59"/>
      <c r="I102" s="59">
        <f>SUM(I6:I101)</f>
        <v>0</v>
      </c>
      <c r="J102" s="59">
        <f>SUM(J6:J101)</f>
        <v>0</v>
      </c>
    </row>
    <row r="103" spans="2:10" ht="12.75">
      <c r="B103" s="60"/>
      <c r="C103" s="61"/>
      <c r="D103" s="62"/>
      <c r="E103" s="62"/>
      <c r="F103" s="63"/>
      <c r="G103" s="62"/>
      <c r="H103" s="63"/>
      <c r="I103" s="63"/>
      <c r="J103" s="63"/>
    </row>
  </sheetData>
  <sheetProtection selectLockedCells="1" selectUnlockedCells="1"/>
  <mergeCells count="2">
    <mergeCell ref="B2:J2"/>
    <mergeCell ref="B102:F102"/>
  </mergeCell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r:id="rId1"/>
  <headerFooter alignWithMargins="0">
    <oddHeader>&amp;LZSP-5.251.3.2013&amp;R&amp;"Arial,Pogrubiony"ZAŁĄCZNIK nr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Pszonka</cp:lastModifiedBy>
  <cp:lastPrinted>2013-01-11T11:07:54Z</cp:lastPrinted>
  <dcterms:created xsi:type="dcterms:W3CDTF">2012-11-09T11:26:06Z</dcterms:created>
  <dcterms:modified xsi:type="dcterms:W3CDTF">2013-01-22T11:26:13Z</dcterms:modified>
  <cp:category/>
  <cp:version/>
  <cp:contentType/>
  <cp:contentStatus/>
</cp:coreProperties>
</file>